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C:\Users\mer_i.a.lyashevich\Desktop\"/>
    </mc:Choice>
  </mc:AlternateContent>
  <bookViews>
    <workbookView xWindow="120" yWindow="120" windowWidth="19020" windowHeight="12660"/>
  </bookViews>
  <sheets>
    <sheet name="Форма для заполнения" sheetId="7" r:id="rId1"/>
  </sheets>
  <definedNames>
    <definedName name="_xlnm.Print_Area" localSheetId="0">'Форма для заполнения'!$A$1:$CZ$104</definedName>
  </definedNames>
  <calcPr calcId="162913"/>
</workbook>
</file>

<file path=xl/calcChain.xml><?xml version="1.0" encoding="utf-8"?>
<calcChain xmlns="http://schemas.openxmlformats.org/spreadsheetml/2006/main">
  <c r="CC86" i="7" l="1"/>
  <c r="CC72" i="7"/>
  <c r="CC53" i="7"/>
  <c r="CC50" i="7"/>
  <c r="CC20" i="7"/>
  <c r="CC46" i="7" l="1"/>
  <c r="CC23" i="7"/>
  <c r="CC58" i="7" l="1"/>
  <c r="CC56" i="7" s="1"/>
  <c r="CC75" i="7"/>
  <c r="CC95" i="7"/>
  <c r="CC91" i="7" s="1"/>
  <c r="CC81" i="7"/>
  <c r="CC68" i="7"/>
  <c r="CC66" i="7" s="1"/>
  <c r="CC62" i="7"/>
  <c r="CC40" i="7"/>
  <c r="CC35" i="7"/>
  <c r="CC30" i="7"/>
  <c r="CC25" i="7"/>
  <c r="CC10" i="7"/>
  <c r="CC79" i="7" l="1"/>
</calcChain>
</file>

<file path=xl/comments1.xml><?xml version="1.0" encoding="utf-8"?>
<comments xmlns="http://schemas.openxmlformats.org/spreadsheetml/2006/main">
  <authors>
    <author>local_epk</author>
  </authors>
  <commentList>
    <comment ref="H10" authorId="0" shapeId="0">
      <text>
        <r>
          <rPr>
            <sz val="9"/>
            <color indexed="81"/>
            <rFont val="Tahoma"/>
            <family val="2"/>
            <charset val="204"/>
          </rPr>
          <t xml:space="preserve">При расчете указанного показателя муниципальным образованиям требуется учитывать, что информация о проведенных местных референдумах </t>
        </r>
        <r>
          <rPr>
            <b/>
            <sz val="9"/>
            <color indexed="81"/>
            <rFont val="Tahoma"/>
            <family val="2"/>
            <charset val="204"/>
          </rPr>
          <t>находится в открытом доступе</t>
        </r>
        <r>
          <rPr>
            <sz val="9"/>
            <color indexed="81"/>
            <rFont val="Tahoma"/>
            <family val="2"/>
            <charset val="204"/>
          </rPr>
          <t xml:space="preserve"> на официальных сайтах избирательных комиссий субъектов Российской Федераци в информационно-телекоммуникационной сети "Интернет" и </t>
        </r>
        <r>
          <rPr>
            <b/>
            <sz val="9"/>
            <color indexed="81"/>
            <rFont val="Tahoma"/>
            <family val="2"/>
            <charset val="204"/>
          </rPr>
          <t>может быть проверена без дополнительных запросов</t>
        </r>
        <r>
          <rPr>
            <sz val="9"/>
            <color indexed="81"/>
            <rFont val="Tahoma"/>
            <family val="2"/>
            <charset val="204"/>
          </rPr>
          <t xml:space="preserve"> на федеральном этапе Конкурса</t>
        </r>
      </text>
    </comment>
    <comment ref="CC10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!!! Внесение изменений в ячейки с формулами </t>
        </r>
        <r>
          <rPr>
            <sz val="9"/>
            <color indexed="81"/>
            <rFont val="Tahoma"/>
            <family val="2"/>
            <charset val="204"/>
          </rPr>
          <t xml:space="preserve">(выделены серым) </t>
        </r>
        <r>
          <rPr>
            <b/>
            <sz val="9"/>
            <color indexed="81"/>
            <rFont val="Tahoma"/>
            <family val="2"/>
            <charset val="204"/>
          </rPr>
          <t>допускается только при некорректном отображении результатов расчетов</t>
        </r>
        <r>
          <rPr>
            <sz val="9"/>
            <color indexed="81"/>
            <rFont val="Tahoma"/>
            <charset val="1"/>
          </rPr>
          <t xml:space="preserve"> (при нулевых значениях исходных данных)</t>
        </r>
      </text>
    </comment>
    <comment ref="AJ12" authorId="0" shapeId="0">
      <text>
        <r>
          <rPr>
            <sz val="9"/>
            <color indexed="81"/>
            <rFont val="Tahoma"/>
            <family val="2"/>
            <charset val="204"/>
          </rPr>
          <t xml:space="preserve">Указывается количество участников </t>
        </r>
        <r>
          <rPr>
            <b/>
            <sz val="9"/>
            <color indexed="81"/>
            <rFont val="Tahoma"/>
            <family val="2"/>
            <charset val="204"/>
          </rPr>
          <t>каждого проведенного референдума</t>
        </r>
        <r>
          <rPr>
            <sz val="9"/>
            <color indexed="81"/>
            <rFont val="Tahoma"/>
            <family val="2"/>
            <charset val="204"/>
          </rPr>
          <t xml:space="preserve">
При необходимости, количество строк изменяется
Нумерация соответствует очередности проведенных референдумов</t>
        </r>
      </text>
    </comment>
    <comment ref="H20" authorId="0" shapeId="0">
      <text>
        <r>
          <rPr>
            <sz val="9"/>
            <color indexed="81"/>
            <rFont val="Tahoma"/>
            <family val="2"/>
            <charset val="204"/>
          </rPr>
          <t xml:space="preserve">При расчете указанного показателя муниципальным образованиям требуется учитывать, что информация о проведенных муниципальных выборах депутатов представительных органов муниципальных образований </t>
        </r>
        <r>
          <rPr>
            <b/>
            <sz val="9"/>
            <color indexed="81"/>
            <rFont val="Tahoma"/>
            <family val="2"/>
            <charset val="204"/>
          </rPr>
          <t>находится в открытом доступе</t>
        </r>
        <r>
          <rPr>
            <sz val="9"/>
            <color indexed="81"/>
            <rFont val="Tahoma"/>
            <family val="2"/>
            <charset val="204"/>
          </rPr>
          <t xml:space="preserve"> на официальных сайтах избирательных комиссий субъектов Российской Федераци в информационно-телекоммуникационной сети "Интернет" и </t>
        </r>
        <r>
          <rPr>
            <b/>
            <sz val="9"/>
            <color indexed="81"/>
            <rFont val="Tahoma"/>
            <family val="2"/>
            <charset val="204"/>
          </rPr>
          <t xml:space="preserve">может быть проверена без дополнительных запросов </t>
        </r>
        <r>
          <rPr>
            <sz val="9"/>
            <color indexed="81"/>
            <rFont val="Tahoma"/>
            <family val="2"/>
            <charset val="204"/>
          </rPr>
          <t>на федеральном этапе Конкурса</t>
        </r>
      </text>
    </comment>
    <comment ref="AJ24" authorId="0" shapeId="0">
      <text>
        <r>
          <rPr>
            <sz val="9"/>
            <color indexed="81"/>
            <rFont val="Tahoma"/>
            <family val="2"/>
            <charset val="204"/>
          </rPr>
          <t>Если сходы граждан в отчетном году не проводились, то</t>
        </r>
        <r>
          <rPr>
            <b/>
            <sz val="9"/>
            <color indexed="81"/>
            <rFont val="Tahoma"/>
            <family val="2"/>
            <charset val="204"/>
          </rPr>
          <t xml:space="preserve"> значение "0"</t>
        </r>
        <r>
          <rPr>
            <sz val="9"/>
            <color indexed="81"/>
            <rFont val="Tahoma"/>
            <family val="2"/>
            <charset val="204"/>
          </rPr>
          <t xml:space="preserve"> проставляется в графах: "a - общее количество сходов граждан" и "Ci - численность жителей, принявших участие в i-том сходе"
Соответственно, следующие строки, касающиеся количества жителей, принявших участие, </t>
        </r>
        <r>
          <rPr>
            <b/>
            <sz val="9"/>
            <color indexed="81"/>
            <rFont val="Tahoma"/>
            <family val="2"/>
            <charset val="204"/>
          </rPr>
          <t>не заполняются</t>
        </r>
      </text>
    </comment>
    <comment ref="AJ26" authorId="0" shapeId="0">
      <text>
        <r>
          <rPr>
            <sz val="9"/>
            <color indexed="81"/>
            <rFont val="Tahoma"/>
            <family val="2"/>
            <charset val="204"/>
          </rPr>
          <t xml:space="preserve">Указывается численность жителей, принявших участие в </t>
        </r>
        <r>
          <rPr>
            <b/>
            <sz val="9"/>
            <color indexed="81"/>
            <rFont val="Tahoma"/>
            <family val="2"/>
            <charset val="204"/>
          </rPr>
          <t xml:space="preserve">каждом сходе
</t>
        </r>
        <r>
          <rPr>
            <sz val="9"/>
            <color indexed="81"/>
            <rFont val="Tahoma"/>
            <family val="2"/>
            <charset val="204"/>
          </rPr>
          <t>При необходимости, количество строк изменяется
Количество строк должно соответствовать общему количеству сходов граждан, указаных в графе "a - общее количество сходов граждан"</t>
        </r>
      </text>
    </comment>
    <comment ref="AJ29" authorId="0" shapeId="0">
      <text>
        <r>
          <rPr>
            <sz val="9"/>
            <color indexed="81"/>
            <rFont val="Tahoma"/>
            <family val="2"/>
            <charset val="204"/>
          </rPr>
          <t xml:space="preserve">Если собрания в отчетном году не проводились, то </t>
        </r>
        <r>
          <rPr>
            <b/>
            <sz val="9"/>
            <color indexed="81"/>
            <rFont val="Tahoma"/>
            <family val="2"/>
            <charset val="204"/>
          </rPr>
          <t>значение "0"</t>
        </r>
        <r>
          <rPr>
            <sz val="9"/>
            <color indexed="81"/>
            <rFont val="Tahoma"/>
            <family val="2"/>
            <charset val="204"/>
          </rPr>
          <t xml:space="preserve"> проставляется в графах: "b - общее количество собраний граждан" и "Gf - численность жителей, принявших участие в f-том собрании"
Соответственно, следующие строки, касающиеся количества жителей, принявших участие, </t>
        </r>
        <r>
          <rPr>
            <b/>
            <sz val="9"/>
            <color indexed="81"/>
            <rFont val="Tahoma"/>
            <family val="2"/>
            <charset val="204"/>
          </rPr>
          <t>не заполняются</t>
        </r>
      </text>
    </comment>
    <comment ref="AJ31" authorId="0" shapeId="0">
      <text>
        <r>
          <rPr>
            <sz val="9"/>
            <color indexed="81"/>
            <rFont val="Tahoma"/>
            <family val="2"/>
            <charset val="204"/>
          </rPr>
          <t xml:space="preserve">Указывается численность жителей, принявших участие в </t>
        </r>
        <r>
          <rPr>
            <b/>
            <sz val="9"/>
            <color indexed="81"/>
            <rFont val="Tahoma"/>
            <family val="2"/>
            <charset val="204"/>
          </rPr>
          <t>каждом собрании</t>
        </r>
        <r>
          <rPr>
            <sz val="9"/>
            <color indexed="81"/>
            <rFont val="Tahoma"/>
            <family val="2"/>
            <charset val="204"/>
          </rPr>
          <t xml:space="preserve">
При необходимости, количество строк изменяется
Количество строк должно соответствовать общему количеству собраний граждан, указаных в графе "b - общее количество собраний граждан"</t>
        </r>
      </text>
    </comment>
    <comment ref="AJ34" authorId="0" shapeId="0">
      <text>
        <r>
          <rPr>
            <sz val="9"/>
            <color indexed="81"/>
            <rFont val="Tahoma"/>
            <family val="2"/>
            <charset val="204"/>
          </rPr>
          <t xml:space="preserve">Если конференции в отчетном году не проводились, то </t>
        </r>
        <r>
          <rPr>
            <b/>
            <sz val="9"/>
            <color indexed="81"/>
            <rFont val="Tahoma"/>
            <family val="2"/>
            <charset val="204"/>
          </rPr>
          <t>значение "0"</t>
        </r>
        <r>
          <rPr>
            <sz val="9"/>
            <color indexed="81"/>
            <rFont val="Tahoma"/>
            <family val="2"/>
            <charset val="204"/>
          </rPr>
          <t xml:space="preserve"> проставляется в графах: "с - общее количество конференций граждан" и "Kk - численность жителей, принявших участие в k-той конференции"
Соответственно, следующие строки, касающиеся количества жителей, принявших участие, </t>
        </r>
        <r>
          <rPr>
            <b/>
            <sz val="9"/>
            <color indexed="81"/>
            <rFont val="Tahoma"/>
            <family val="2"/>
            <charset val="204"/>
          </rPr>
          <t>не заполняются</t>
        </r>
      </text>
    </comment>
    <comment ref="AJ36" authorId="0" shapeId="0">
      <text>
        <r>
          <rPr>
            <sz val="9"/>
            <color indexed="81"/>
            <rFont val="Tahoma"/>
            <family val="2"/>
            <charset val="204"/>
          </rPr>
          <t xml:space="preserve">Указывается численность жителей, принявших участие в </t>
        </r>
        <r>
          <rPr>
            <b/>
            <sz val="9"/>
            <color indexed="81"/>
            <rFont val="Tahoma"/>
            <family val="2"/>
            <charset val="204"/>
          </rPr>
          <t>каждой конференции</t>
        </r>
        <r>
          <rPr>
            <sz val="9"/>
            <color indexed="81"/>
            <rFont val="Tahoma"/>
            <family val="2"/>
            <charset val="204"/>
          </rPr>
          <t xml:space="preserve">
При необходимости, количество строк изменяется
Количество строк должно соответствовать общему количеству конференций граждан, указаных в графе "c - количество конференций граждан"</t>
        </r>
      </text>
    </comment>
    <comment ref="AJ39" authorId="0" shapeId="0">
      <text>
        <r>
          <rPr>
            <sz val="9"/>
            <color indexed="81"/>
            <rFont val="Tahoma"/>
            <family val="2"/>
            <charset val="204"/>
          </rPr>
          <t xml:space="preserve">Если опросы в отчетном году не проводились, то </t>
        </r>
        <r>
          <rPr>
            <b/>
            <sz val="9"/>
            <color indexed="81"/>
            <rFont val="Tahoma"/>
            <family val="2"/>
            <charset val="204"/>
          </rPr>
          <t xml:space="preserve">значение "0" </t>
        </r>
        <r>
          <rPr>
            <sz val="9"/>
            <color indexed="81"/>
            <rFont val="Tahoma"/>
            <family val="2"/>
            <charset val="204"/>
          </rPr>
          <t xml:space="preserve">проставляется в графах: "d - общее количество оросов граждан" и "Os - численность жителей, принявших участие в s-ом опросе"
Соответственно, следующие строки, касающиеся количества жителей, принявших участие, </t>
        </r>
        <r>
          <rPr>
            <b/>
            <sz val="9"/>
            <color indexed="81"/>
            <rFont val="Tahoma"/>
            <family val="2"/>
            <charset val="204"/>
          </rPr>
          <t>не заполняются</t>
        </r>
      </text>
    </comment>
    <comment ref="AJ41" authorId="0" shapeId="0">
      <text>
        <r>
          <rPr>
            <sz val="9"/>
            <color indexed="81"/>
            <rFont val="Tahoma"/>
            <family val="2"/>
            <charset val="204"/>
          </rPr>
          <t xml:space="preserve">Указывается численность жителей, принявших участие в </t>
        </r>
        <r>
          <rPr>
            <b/>
            <sz val="9"/>
            <color indexed="81"/>
            <rFont val="Tahoma"/>
            <family val="2"/>
            <charset val="204"/>
          </rPr>
          <t>каждом опросе</t>
        </r>
        <r>
          <rPr>
            <sz val="9"/>
            <color indexed="81"/>
            <rFont val="Tahoma"/>
            <family val="2"/>
            <charset val="204"/>
          </rPr>
          <t xml:space="preserve">
При необходимости, количество строк изменяется
Количество строк должно соответствовать общему количеству опросов граждан, указаных в графе "d - общее количество опросов граждан"</t>
        </r>
      </text>
    </comment>
    <comment ref="AJ57" authorId="0" shapeId="0">
      <text>
        <r>
          <rPr>
            <sz val="9"/>
            <color indexed="81"/>
            <rFont val="Tahoma"/>
            <family val="2"/>
            <charset val="204"/>
          </rPr>
          <t xml:space="preserve">При отсутствии правотворческих инициатив граждан в соответствующей графе проставляется </t>
        </r>
        <r>
          <rPr>
            <b/>
            <sz val="9"/>
            <color indexed="81"/>
            <rFont val="Tahoma"/>
            <family val="2"/>
            <charset val="204"/>
          </rPr>
          <t>значение "0"</t>
        </r>
      </text>
    </comment>
    <comment ref="AJ58" authorId="0" shapeId="0">
      <text>
        <r>
          <rPr>
            <sz val="9"/>
            <color indexed="81"/>
            <rFont val="Tahoma"/>
            <family val="2"/>
            <charset val="204"/>
          </rPr>
          <t>При отсутствии оформленных и внесенных самостоятельно гражданами правовых актов в органы местного самоуправления, в соответствующей графе проставляется</t>
        </r>
        <r>
          <rPr>
            <b/>
            <sz val="9"/>
            <color indexed="81"/>
            <rFont val="Tahoma"/>
            <family val="2"/>
            <charset val="204"/>
          </rPr>
          <t xml:space="preserve"> значение "0" 
</t>
        </r>
        <r>
          <rPr>
            <sz val="9"/>
            <color indexed="81"/>
            <rFont val="Tahoma"/>
            <family val="2"/>
            <charset val="204"/>
          </rPr>
          <t xml:space="preserve">Следующие строки также </t>
        </r>
        <r>
          <rPr>
            <b/>
            <sz val="9"/>
            <color indexed="81"/>
            <rFont val="Tahoma"/>
            <family val="2"/>
            <charset val="204"/>
          </rPr>
          <t>не заполняются</t>
        </r>
      </text>
    </comment>
    <comment ref="AJ59" authorId="0" shapeId="0">
      <text>
        <r>
          <rPr>
            <sz val="9"/>
            <color indexed="81"/>
            <rFont val="Tahoma"/>
            <family val="2"/>
            <charset val="204"/>
          </rPr>
          <t>Указывается</t>
        </r>
        <r>
          <rPr>
            <u/>
            <sz val="9"/>
            <color indexed="81"/>
            <rFont val="Tahoma"/>
            <family val="2"/>
            <charset val="204"/>
          </rPr>
          <t xml:space="preserve"> количество проектов муниципальных актов</t>
        </r>
        <r>
          <rPr>
            <sz val="9"/>
            <color indexed="81"/>
            <rFont val="Tahoma"/>
            <family val="2"/>
            <charset val="204"/>
          </rPr>
          <t>, оформленных и внесенных гражданами самостоятельно в органы местного самоуправления и (или) предложенных ими в ходе заседания представительного органа
При необходимости, количество строк изменяется</t>
        </r>
      </text>
    </comment>
    <comment ref="AJ69" authorId="0" shapeId="0">
      <text>
        <r>
          <rPr>
            <sz val="9"/>
            <color indexed="81"/>
            <rFont val="Tahoma"/>
            <family val="2"/>
            <charset val="204"/>
          </rPr>
          <t xml:space="preserve">Указывается число участников </t>
        </r>
        <r>
          <rPr>
            <b/>
            <sz val="9"/>
            <color indexed="81"/>
            <rFont val="Tahoma"/>
            <family val="2"/>
            <charset val="204"/>
          </rPr>
          <t>каждого публичного слушания,</t>
        </r>
        <r>
          <rPr>
            <sz val="9"/>
            <color indexed="81"/>
            <rFont val="Tahoma"/>
            <family val="2"/>
            <charset val="204"/>
          </rPr>
          <t xml:space="preserve"> проведенного в муниципальном образовании </t>
        </r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ahoma"/>
            <family val="2"/>
            <charset val="204"/>
          </rPr>
          <t xml:space="preserve">При необходимости, количество строк изменяется
Количество строк должно соответствовать общему количеству публичных слушаний, указанных в графе "n - общее количество публичных слушаний" </t>
        </r>
      </text>
    </comment>
    <comment ref="AJ76" authorId="0" shapeId="0">
      <text>
        <r>
          <rPr>
            <sz val="9"/>
            <color indexed="81"/>
            <rFont val="Tahoma"/>
            <family val="2"/>
            <charset val="204"/>
          </rPr>
          <t xml:space="preserve">Указывается количество приемов граждан, проведенных </t>
        </r>
        <r>
          <rPr>
            <b/>
            <sz val="9"/>
            <color indexed="81"/>
            <rFont val="Tahoma"/>
            <family val="2"/>
            <charset val="204"/>
          </rPr>
          <t>председателем</t>
        </r>
        <r>
          <rPr>
            <sz val="9"/>
            <color indexed="81"/>
            <rFont val="Tahoma"/>
            <family val="2"/>
            <charset val="204"/>
          </rPr>
          <t xml:space="preserve"> представительного органа и </t>
        </r>
        <r>
          <rPr>
            <b/>
            <sz val="9"/>
            <color indexed="81"/>
            <rFont val="Tahoma"/>
            <family val="2"/>
            <charset val="204"/>
          </rPr>
          <t>главой</t>
        </r>
        <r>
          <rPr>
            <sz val="9"/>
            <color indexed="81"/>
            <rFont val="Tahoma"/>
            <family val="2"/>
            <charset val="204"/>
          </rPr>
          <t xml:space="preserve"> муниципального образования, и </t>
        </r>
        <r>
          <rPr>
            <b/>
            <sz val="9"/>
            <color indexed="81"/>
            <rFont val="Tahoma"/>
            <family val="2"/>
            <charset val="204"/>
          </rPr>
          <t xml:space="preserve">зафиксированных в "Журнале приема граждан" </t>
        </r>
        <r>
          <rPr>
            <sz val="9"/>
            <color indexed="81"/>
            <rFont val="Tahoma"/>
            <family val="2"/>
            <charset val="204"/>
          </rPr>
          <t>муниципального образования
Приемы граждан, осущественные иными должностными лицами муниципального образования, к рассчету не принимаются</t>
        </r>
      </text>
    </comment>
    <comment ref="AJ81" authorId="0" shapeId="0">
      <text>
        <r>
          <rPr>
            <sz val="9"/>
            <color indexed="81"/>
            <rFont val="Tahoma"/>
            <family val="2"/>
            <charset val="204"/>
          </rPr>
          <t xml:space="preserve">Указывается тираж печатных изданий (количество экспемпляров), </t>
        </r>
        <r>
          <rPr>
            <u/>
            <sz val="9"/>
            <color indexed="81"/>
            <rFont val="Tahoma"/>
            <family val="2"/>
            <charset val="204"/>
          </rPr>
          <t>доставляемых непосредственно в поселение или округ</t>
        </r>
      </text>
    </comment>
    <comment ref="H86" authorId="0" shapeId="0">
      <text>
        <r>
          <rPr>
            <sz val="9"/>
            <color indexed="81"/>
            <rFont val="Tahoma"/>
            <family val="2"/>
            <charset val="204"/>
          </rPr>
          <t xml:space="preserve">В случае, если поселение </t>
        </r>
        <r>
          <rPr>
            <b/>
            <sz val="9"/>
            <color indexed="81"/>
            <rFont val="Tahoma"/>
            <family val="2"/>
            <charset val="204"/>
          </rPr>
          <t>не имеет собственного официального сайта</t>
        </r>
        <r>
          <rPr>
            <sz val="9"/>
            <color indexed="81"/>
            <rFont val="Tahoma"/>
            <family val="2"/>
            <charset val="204"/>
          </rPr>
          <t xml:space="preserve"> (единого портала) органов местного самоуправления либо страница поселения на официальном сайте (едином портале) органов местного самоуправления муниципального района </t>
        </r>
        <r>
          <rPr>
            <b/>
            <sz val="9"/>
            <color indexed="81"/>
            <rFont val="Tahoma"/>
            <family val="2"/>
            <charset val="204"/>
          </rPr>
          <t>не имеет счетчика посещаемости</t>
        </r>
        <r>
          <rPr>
            <sz val="9"/>
            <color indexed="81"/>
            <rFont val="Tahoma"/>
            <family val="2"/>
            <charset val="204"/>
          </rPr>
          <t xml:space="preserve">, значение данного показателя </t>
        </r>
        <r>
          <rPr>
            <b/>
            <sz val="9"/>
            <color indexed="81"/>
            <rFont val="Tahoma"/>
            <family val="2"/>
            <charset val="204"/>
          </rPr>
          <t>принимается равным нулю</t>
        </r>
      </text>
    </comment>
    <comment ref="CC96" authorId="0" shapeId="0">
      <text>
        <r>
          <rPr>
            <sz val="9"/>
            <color indexed="81"/>
            <rFont val="Tahoma"/>
            <family val="2"/>
            <charset val="204"/>
          </rPr>
          <t>Указать используемый счетчик посещаемости или инструмент веб-аналитики</t>
        </r>
      </text>
    </comment>
  </commentList>
</comments>
</file>

<file path=xl/sharedStrings.xml><?xml version="1.0" encoding="utf-8"?>
<sst xmlns="http://schemas.openxmlformats.org/spreadsheetml/2006/main" count="116" uniqueCount="89">
  <si>
    <t>№
п/п</t>
  </si>
  <si>
    <t>(подпись)</t>
  </si>
  <si>
    <t>(расшифровка подписи)</t>
  </si>
  <si>
    <t>Показатель</t>
  </si>
  <si>
    <t>Значение показателя и исходные данные для его расчета</t>
  </si>
  <si>
    <t>Проведение местных референдумов (единиц)</t>
  </si>
  <si>
    <t>m - общее количество местных референдумов, проведенных в муниципальном образовании в отчетном году (единиц)</t>
  </si>
  <si>
    <t>Mi - количество участников i-того местного референдума, состоявшегося в отчетном году (человек), для:</t>
  </si>
  <si>
    <t>-</t>
  </si>
  <si>
    <t>i = 1</t>
  </si>
  <si>
    <t>i = m</t>
  </si>
  <si>
    <t>Участие избирателей в муниципальных выборах депутатов представительного органа муниципального образования (процентов)</t>
  </si>
  <si>
    <t>К - численность граждан, зарегистрированных по месту жительства в границах муниципального образования, обладающих активным избирательным правом на день проведения указанных муниципальных выборов (человек)</t>
  </si>
  <si>
    <t>Индекс повседневной гражданской активности в муниципальном образовании (единиц)</t>
  </si>
  <si>
    <t>a - общее количество сходов граждан, проведенных в муниципальном образовании в отчетном году, проведение которых имеет документальное подтверждение (единиц)</t>
  </si>
  <si>
    <t>i = a</t>
  </si>
  <si>
    <t>b - общее количество собраний граждан, проведенных в муниципальном образовании в отчетном году, проведение которых имеет документальное подтверждение (единиц)</t>
  </si>
  <si>
    <t>f = 1</t>
  </si>
  <si>
    <t>f = b</t>
  </si>
  <si>
    <t>c - общее количество конференций граждан, проведенных в муниципальном образовании в отчетном году, проведение которых имеет документальное подтверждение (единиц)</t>
  </si>
  <si>
    <t>k = 1</t>
  </si>
  <si>
    <t>k = c</t>
  </si>
  <si>
    <t>d - общее количество опросов граждан, проведенных в муниципальном образовании в отчетном году, проведение которых имеет документальное подтверждение (единиц)</t>
  </si>
  <si>
    <t>s = 1</t>
  </si>
  <si>
    <t>s = d</t>
  </si>
  <si>
    <t>J - число старост, общественных контролеров, членов комитетов (руководящих органов) территориальных общественных самоуправлений, членов общественной палаты и иных лиц, статус деятельности которых определен муниципальными правовыми актами данного муниципального образования в целях учета мнения и представления граждан при взаимодействии с органами местного самоуправления и решении вопросов местного значения (человек)</t>
  </si>
  <si>
    <t>H - численность граждан, обратившихся в органы местного самоуправления в отчетном году (человек)</t>
  </si>
  <si>
    <t>Доля населения, проживающего на территории муниципального образования, на которой осуществляется территориальное общественное самоуправление (процентов)</t>
  </si>
  <si>
    <t>Н - численность населения, зарегистрированного по месту жительства (по состоянию на 1 января текущего года), в границах муниципального образования (человек)</t>
  </si>
  <si>
    <t>Доля доходов местного бюджета, распределяемых с участием территориального общественного самоуправления (процентов)</t>
  </si>
  <si>
    <t>Правотворческая активность граждан (количество проектов актов на 1000 жителей)</t>
  </si>
  <si>
    <t>i = n</t>
  </si>
  <si>
    <t>Присутствие жителей муниципального образования на заседаниях представительного органа муниципального образования (единиц)</t>
  </si>
  <si>
    <t>Коэффициент участия населения муниципального образования в публичных слушаниях (число участников на 1000 жителей)</t>
  </si>
  <si>
    <t>Участие главы муниципального образования (председателя представительного органа муниципального образования) в публичных слушаниях (процентов)</t>
  </si>
  <si>
    <t>Публ - количество публичных слушаний, состоявшихся в муниципальном образовании в отчетном году (единиц)</t>
  </si>
  <si>
    <t>Количество встреч руководителей муниципального образования с жителями муниципального образования (за исключением публичных слушаний) (единиц на 1000 жителей)</t>
  </si>
  <si>
    <t>Пр - число приемов граждан, проведенных главой муниципального образования, а также председателем представительного органа муниципального образования, главой местной администрации (при наличии соответствующих должностей в системе органов местного самоуправления) в отчетном году (единиц)</t>
  </si>
  <si>
    <t>Сх - количество сходов, собраний и конференций граждан, в которых приняли участие указанные должностные лица (единиц)</t>
  </si>
  <si>
    <t>Оф - количество иных мероприятий с массовым участием граждан (например, митинги, шествия, спортивные праздники, общие собрания жильцов многоквартирного дома), в которых приняли участие указанные должностные лица (единиц)</t>
  </si>
  <si>
    <t>Охват населения муниципального образования печатными средствами массовой информации, в которых распространяется официальная информация о деятельности органов местного самоуправления (процентов)</t>
  </si>
  <si>
    <t>G - общее количество печатных средств массовой информации, учредителем которых выступает муниципальное образование (в том числе муниципальный район) и (или) в которых по муниципальному контракту или на иной основе осуществляются официальное опубликование муниципальных правовых актов и размещение другой официальной информации муниципального образования, доставляемых в соответствующий городской округ (городской округ с внутригородским делением), городское или сельское поселение в наблюдаемую неделю отчетного года (единиц)</t>
  </si>
  <si>
    <t>i = G</t>
  </si>
  <si>
    <t>Наблюдаемая неделя отчетного года, выбранная муниципальным образованием самостоятельно, дата</t>
  </si>
  <si>
    <t>Эффективность официальных сайтов (единого портала) органов местного самоуправления в информационно-телекоммуникационной сети "Интернет" (единиц)</t>
  </si>
  <si>
    <t>Мас - количество муниципальных правовых актов, принятых в отчетном году и размещенных на официальных сайтах (едином портале) органов местного самоуправления (единиц)</t>
  </si>
  <si>
    <t>Ма - количество муниципальных правовых актов, принятых в отчетном году (единиц)</t>
  </si>
  <si>
    <t>Кос - количество обращений граждан, поступивших в органы местного самоуправления через официальные сайты (единый портал) органов местного самоуправления или по электронной почте (единиц)</t>
  </si>
  <si>
    <t>Ко - количество письменных обращений граждан, поступивших в органы местного самоуправления по всем каналам (в электронном виде, с почтовым отправлением, переданные лично) в отчетном году (единиц)</t>
  </si>
  <si>
    <t>Р - численность посетителей официальных сайтов (единого портала) органов местного самоуправления (человек), определяемая по формуле:</t>
  </si>
  <si>
    <t>Кдом - средний размер домохозяйства в Российской Федерации (принимается равным числу 2,8 для сельских поселений и числу 2,5 - для городских поселений, городских округов (городских округов с внутригородским делением)</t>
  </si>
  <si>
    <t>L - равняется числу 7 при недельном периоде измерения и числу 2 - при измерениях в начале и конце недельного периода</t>
  </si>
  <si>
    <t>Пj - суммарная численность уникальных посетителей официальных сайтов (единого портала) органов местного самоуправления, включая официальный сайт муниципального многофункционального центра предоставления государственных и муниципальных услуг, в j-тый день (единиц), определяемая:</t>
  </si>
  <si>
    <t>с помощью бесплатного счетчика посещаемости или иного инструмента веб-аналитики для:</t>
  </si>
  <si>
    <t>Y - продолжительность отчетного календарного года (дней)</t>
  </si>
  <si>
    <t xml:space="preserve">
где:</t>
  </si>
  <si>
    <t xml:space="preserve">
где:</t>
  </si>
  <si>
    <t>Глава</t>
  </si>
  <si>
    <t>(наименование муниципального образования)</t>
  </si>
  <si>
    <t>СВЕДЕНИЯ
о значениях показателей для оценки 
конкурсной заявки муниципального образования</t>
  </si>
  <si>
    <t>Приложение к конкурсной заявке 
муниципального образования, представляемой 
для участия во Всероссийском конкурсе 
"Лучшая муниципальная практика" по номинации 
"Обеспечение эффективной "обратной связи" 
с жителями муниципальных образований, 
развитие территориального общественного 
самоуправления и привлечение граждан 
к осуществлению (участию в осуществлении) 
местного самоуправления в иных формах"</t>
  </si>
  <si>
    <t>представляемой для участия во Всероссийском конкурсе "Лучшая 
муниципальная практика" по номинации "Обеспечение эффективной 
"обратной связи" с жителями муниципальных образований, развитие 
территориального общественного самоуправления и привлечение 
граждан к осуществлению (участию в осуществлении) местного 
самоуправления в иных формах"</t>
  </si>
  <si>
    <t>i = &lt;…&gt;</t>
  </si>
  <si>
    <t>Кi - численность граждан, зарегистрированных по месту жительства в границах муниципального образования, обладающих правом на участие 
в i-том местном референдуме (человек), для:</t>
  </si>
  <si>
    <t>Я - численность избирателей, принявших участие в последних состоявшихся муниципальных выборах (явка избирателей), по итогам которых было избрано не менее 2/3 от установленной численности депутатов представительного органа муниципального образования (человек)</t>
  </si>
  <si>
    <t xml:space="preserve">
где:</t>
  </si>
  <si>
    <r>
      <t>C</t>
    </r>
    <r>
      <rPr>
        <sz val="9"/>
        <rFont val="Times New Roman"/>
        <family val="1"/>
        <charset val="204"/>
      </rPr>
      <t xml:space="preserve">i </t>
    </r>
    <r>
      <rPr>
        <sz val="11"/>
        <rFont val="Times New Roman"/>
        <family val="1"/>
        <charset val="204"/>
      </rPr>
      <t>- численность жителей, принявших участие 
в i-том сходе (человек), для:</t>
    </r>
  </si>
  <si>
    <t>Gf - численность жителей, принявших участие 
в f-том собрании (человек), для:</t>
  </si>
  <si>
    <t>f = &lt;…&gt;</t>
  </si>
  <si>
    <r>
      <t>К</t>
    </r>
    <r>
      <rPr>
        <sz val="9"/>
        <rFont val="Times New Roman"/>
        <family val="1"/>
        <charset val="204"/>
      </rPr>
      <t>k</t>
    </r>
    <r>
      <rPr>
        <sz val="11"/>
        <rFont val="Times New Roman"/>
        <family val="1"/>
        <charset val="204"/>
      </rPr>
      <t xml:space="preserve"> - численность жителей, принявших участие в k-той конференции (человек), для:</t>
    </r>
  </si>
  <si>
    <t>k = &lt;…&gt;</t>
  </si>
  <si>
    <r>
      <t>O</t>
    </r>
    <r>
      <rPr>
        <sz val="9"/>
        <rFont val="Times New Roman"/>
        <family val="1"/>
        <charset val="204"/>
      </rPr>
      <t>s</t>
    </r>
    <r>
      <rPr>
        <sz val="11"/>
        <rFont val="Times New Roman"/>
        <family val="1"/>
        <charset val="204"/>
      </rPr>
      <t xml:space="preserve"> - численность жителей, принявших участие 
в s-ом опросе граждан в отчетном году (человек), для:</t>
    </r>
  </si>
  <si>
    <t>s = &lt;…&gt;</t>
  </si>
  <si>
    <r>
      <t>Н</t>
    </r>
    <r>
      <rPr>
        <sz val="9"/>
        <rFont val="Times New Roman"/>
        <family val="1"/>
        <charset val="204"/>
      </rPr>
      <t>ср</t>
    </r>
    <r>
      <rPr>
        <sz val="11"/>
        <rFont val="Times New Roman"/>
        <family val="1"/>
        <charset val="204"/>
      </rPr>
      <t xml:space="preserve"> - среднегодовая численность населения, зарегистрированного по месту жительства в границах муниципального образования (человек), определяемая по следующей формуле:</t>
    </r>
  </si>
  <si>
    <r>
      <t>Н</t>
    </r>
    <r>
      <rPr>
        <sz val="9"/>
        <rFont val="Times New Roman"/>
        <family val="1"/>
        <charset val="204"/>
      </rPr>
      <t>x</t>
    </r>
    <r>
      <rPr>
        <sz val="11"/>
        <rFont val="Times New Roman"/>
        <family val="1"/>
        <charset val="204"/>
      </rPr>
      <t xml:space="preserve"> - численность населения, зарегистрированного по месту жительства в границах муниципального образования (человек), по состоянию на 1 января отчетного года</t>
    </r>
  </si>
  <si>
    <r>
      <t>Н</t>
    </r>
    <r>
      <rPr>
        <sz val="9"/>
        <rFont val="Times New Roman"/>
        <family val="1"/>
        <charset val="204"/>
      </rPr>
      <t>x+1</t>
    </r>
    <r>
      <rPr>
        <sz val="11"/>
        <rFont val="Times New Roman"/>
        <family val="1"/>
        <charset val="204"/>
      </rPr>
      <t xml:space="preserve"> - численность населения, зарегистрированного по месту жительства в границах муниципального образования (человек), по состоянию на 1 января текущего года</t>
    </r>
  </si>
  <si>
    <r>
      <t>Н</t>
    </r>
    <r>
      <rPr>
        <sz val="9"/>
        <rFont val="Times New Roman"/>
        <family val="1"/>
        <charset val="204"/>
      </rPr>
      <t>тос</t>
    </r>
    <r>
      <rPr>
        <sz val="11"/>
        <rFont val="Times New Roman"/>
        <family val="1"/>
        <charset val="204"/>
      </rPr>
      <t xml:space="preserve"> - численность населения, зарегистрированного по месту жительства (по состоянию на 1 января текущего года), на территории, в границах которой осуществляется территориальное общественное самоуправление в соответствии с решением представительного органа муниципального образования (человек)</t>
    </r>
  </si>
  <si>
    <r>
      <t>М</t>
    </r>
    <r>
      <rPr>
        <sz val="9"/>
        <rFont val="Times New Roman"/>
        <family val="1"/>
        <charset val="204"/>
      </rPr>
      <t xml:space="preserve">тос </t>
    </r>
    <r>
      <rPr>
        <sz val="11"/>
        <rFont val="Times New Roman"/>
        <family val="1"/>
        <charset val="204"/>
      </rPr>
      <t>- объем расходов местного бюджета, распределенных на проекты, инициированные территориальным общественным самоуправлением, поддержку в отчетном году территориального общественного самоуправления и (или) на проекты, реализуемые в отчетном году территориальным общественным самоуправлением (рублей)</t>
    </r>
  </si>
  <si>
    <r>
      <t>М</t>
    </r>
    <r>
      <rPr>
        <sz val="9"/>
        <rFont val="Times New Roman"/>
        <family val="1"/>
        <charset val="204"/>
      </rPr>
      <t>б</t>
    </r>
    <r>
      <rPr>
        <sz val="11"/>
        <rFont val="Times New Roman"/>
        <family val="1"/>
        <charset val="204"/>
      </rPr>
      <t xml:space="preserve"> - объем собственных доходов местного бюджета в отчетном году (рублей)</t>
    </r>
  </si>
  <si>
    <t>n - общее количество правотворческих инициатив граждан, предложенных 
в порядке правотворческой инициативы группой граждан в отчетном году (единиц)</t>
  </si>
  <si>
    <r>
      <t>П</t>
    </r>
    <r>
      <rPr>
        <sz val="9"/>
        <rFont val="Times New Roman"/>
        <family val="1"/>
        <charset val="204"/>
      </rPr>
      <t>г</t>
    </r>
    <r>
      <rPr>
        <sz val="11"/>
        <rFont val="Times New Roman"/>
        <family val="1"/>
        <charset val="204"/>
      </rPr>
      <t xml:space="preserve"> - количество заседаний представительного органа муниципального образования, проведенных с участием жителей муниципального образования в отчетном году (единиц)</t>
    </r>
  </si>
  <si>
    <r>
      <t>З</t>
    </r>
    <r>
      <rPr>
        <sz val="9"/>
        <rFont val="Times New Roman"/>
        <family val="1"/>
        <charset val="204"/>
      </rPr>
      <t>со</t>
    </r>
    <r>
      <rPr>
        <sz val="11"/>
        <rFont val="Times New Roman"/>
        <family val="1"/>
        <charset val="204"/>
      </rPr>
      <t xml:space="preserve"> - количество открытых заседаний представительного органа муниципального образования, на которых в соответствии с уставом муниципального образования, регламентом или иным актом представительного органа муниципального образования допускалось присутствие жителей муниципального образования (единиц)</t>
    </r>
  </si>
  <si>
    <r>
      <t>З</t>
    </r>
    <r>
      <rPr>
        <sz val="9"/>
        <rFont val="Times New Roman"/>
        <family val="1"/>
        <charset val="204"/>
      </rPr>
      <t>ас</t>
    </r>
    <r>
      <rPr>
        <sz val="11"/>
        <rFont val="Times New Roman"/>
        <family val="1"/>
        <charset val="204"/>
      </rPr>
      <t xml:space="preserve"> - количество заседаний представительного органа муниципального образования в отчетном году (единиц)</t>
    </r>
  </si>
  <si>
    <r>
      <t>П</t>
    </r>
    <r>
      <rPr>
        <sz val="9"/>
        <rFont val="Times New Roman"/>
        <family val="1"/>
        <charset val="204"/>
      </rPr>
      <t>гл</t>
    </r>
    <r>
      <rPr>
        <sz val="11"/>
        <rFont val="Times New Roman"/>
        <family val="1"/>
        <charset val="204"/>
      </rPr>
      <t xml:space="preserve"> - количество публичных слушаний, которые прошли с личным участием главы муниципального образования и (или) председателя представительного органа муниципального образования в отчетном году (единиц)</t>
    </r>
  </si>
  <si>
    <t>i = L</t>
  </si>
  <si>
    <r>
      <t>И</t>
    </r>
    <r>
      <rPr>
        <sz val="8"/>
        <rFont val="Times New Roman"/>
        <family val="1"/>
        <charset val="204"/>
      </rPr>
      <t>i</t>
    </r>
    <r>
      <rPr>
        <sz val="11"/>
        <rFont val="Times New Roman"/>
        <family val="1"/>
        <charset val="204"/>
      </rPr>
      <t xml:space="preserve"> - количество проектов муниципальных правовых актов, оформленных и внесенных гражданами самостоятельно в органы местного самоуправления и (или) предложенных ими входе заседания представительного органа муниципального образования  в рамках i-той правотворческой инициативы граждан, выдвинутой в отчетном году (единиц), для:</t>
    </r>
  </si>
  <si>
    <t>n - общее количество публичных слушаний, проведенных в муниципальном образовании 
в отчетном году (единиц)</t>
  </si>
  <si>
    <t>Уi - число участников i-х публичных слушаний, состоявшихся в отчетном году (человек), для:</t>
  </si>
  <si>
    <r>
      <t>Масс</t>
    </r>
    <r>
      <rPr>
        <sz val="9"/>
        <rFont val="Times New Roman"/>
        <family val="1"/>
        <charset val="204"/>
      </rPr>
      <t>i</t>
    </r>
    <r>
      <rPr>
        <sz val="11"/>
        <rFont val="Times New Roman"/>
        <family val="1"/>
        <charset val="204"/>
      </rPr>
      <t xml:space="preserve"> - суммарный недельный тираж i-го печатного средства массовой информации, учредителем которого выступает муниципальное образование (в том числе муниципальный район) и (или) в котором по муниципальному контракту или на иной основе осуществляются официальное опубликование муниципальных правовых актов и размещение другой официальной информации муниципального образования (например, оповещение о проведении публичных слушаний, порядок учета предложений по проекту муниципального правового акта о внесении изменений и дополнений в устав муниципального образования, извещение о закупке товара, работы, услуги для обеспечения муниципальных нужд), доставляемый (по подписке или иным способом) в поселение, муниципальном округе или городском округе (городской округ с внутригородским делением), участвующий во Всероссийском конкурсе "Лучшая муниципальная практика", в наблюдаемую неделю отчетного года (экземпляров), для: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</si>
</sst>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2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Arial Cyr"/>
      <charset val="204"/>
    </font>
    <font>
      <sz val="11"/>
      <name val="Arial Cyr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u/>
      <sz val="9"/>
      <color indexed="81"/>
      <name val="Tahoma"/>
      <family val="2"/>
      <charset val="204"/>
    </font>
    <font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center" wrapText="1"/>
    </xf>
    <xf numFmtId="0" fontId="1" fillId="0" borderId="0" xfId="0" applyNumberFormat="1" applyFont="1" applyFill="1" applyBorder="1" applyAlignment="1">
      <alignment horizontal="left" vertical="top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0" xfId="0" applyAlignment="1">
      <alignment horizontal="center"/>
    </xf>
    <xf numFmtId="0" fontId="1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top" wrapText="1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" fillId="0" borderId="12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" fillId="2" borderId="12" xfId="0" applyNumberFormat="1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wrapText="1"/>
    </xf>
    <xf numFmtId="0" fontId="6" fillId="0" borderId="0" xfId="0" applyNumberFormat="1" applyFont="1" applyFill="1" applyBorder="1" applyAlignment="1">
      <alignment horizontal="center"/>
    </xf>
    <xf numFmtId="0" fontId="1" fillId="0" borderId="9" xfId="0" applyNumberFormat="1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12" xfId="0" applyNumberFormat="1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12" xfId="0" applyNumberFormat="1" applyFont="1" applyFill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2" xfId="0" applyFont="1" applyBorder="1" applyAlignment="1">
      <alignment vertical="center"/>
    </xf>
    <xf numFmtId="0" fontId="1" fillId="0" borderId="12" xfId="0" applyNumberFormat="1" applyFont="1" applyFill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1" xfId="0" applyNumberFormat="1" applyFont="1" applyFill="1" applyBorder="1" applyAlignment="1">
      <alignment horizontal="right" vertical="top" wrapText="1"/>
    </xf>
    <xf numFmtId="0" fontId="1" fillId="0" borderId="11" xfId="0" applyNumberFormat="1" applyFont="1" applyFill="1" applyBorder="1" applyAlignment="1">
      <alignment horizontal="right" vertical="top" wrapText="1"/>
    </xf>
    <xf numFmtId="0" fontId="1" fillId="0" borderId="4" xfId="0" applyNumberFormat="1" applyFont="1" applyFill="1" applyBorder="1" applyAlignment="1">
      <alignment horizontal="right" vertical="top" wrapText="1"/>
    </xf>
    <xf numFmtId="0" fontId="1" fillId="0" borderId="12" xfId="0" applyNumberFormat="1" applyFont="1" applyFill="1" applyBorder="1" applyAlignment="1">
      <alignment horizontal="left" wrapText="1"/>
    </xf>
    <xf numFmtId="0" fontId="1" fillId="0" borderId="12" xfId="0" applyFont="1" applyBorder="1" applyAlignment="1">
      <alignment horizontal="left"/>
    </xf>
    <xf numFmtId="164" fontId="6" fillId="3" borderId="12" xfId="0" applyNumberFormat="1" applyFont="1" applyFill="1" applyBorder="1" applyAlignment="1">
      <alignment horizontal="center" vertical="center"/>
    </xf>
    <xf numFmtId="0" fontId="1" fillId="0" borderId="12" xfId="0" applyNumberFormat="1" applyFont="1" applyFill="1" applyBorder="1" applyAlignment="1">
      <alignment horizontal="right" vertical="top" wrapText="1"/>
    </xf>
    <xf numFmtId="0" fontId="2" fillId="0" borderId="10" xfId="0" applyNumberFormat="1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9" xfId="0" applyBorder="1" applyAlignment="1"/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2" xfId="0" applyBorder="1" applyAlignment="1">
      <alignment vertical="center" wrapText="1"/>
    </xf>
    <xf numFmtId="0" fontId="0" fillId="0" borderId="12" xfId="0" applyBorder="1" applyAlignment="1">
      <alignment vertical="center"/>
    </xf>
    <xf numFmtId="0" fontId="1" fillId="0" borderId="9" xfId="0" applyFont="1" applyBorder="1" applyAlignment="1">
      <alignment horizontal="left" vertical="center"/>
    </xf>
    <xf numFmtId="164" fontId="7" fillId="3" borderId="12" xfId="0" applyNumberFormat="1" applyFont="1" applyFill="1" applyBorder="1" applyAlignment="1">
      <alignment horizontal="center" vertical="center"/>
    </xf>
    <xf numFmtId="0" fontId="0" fillId="0" borderId="12" xfId="0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10" xfId="0" applyNumberFormat="1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/>
    <xf numFmtId="164" fontId="1" fillId="0" borderId="12" xfId="0" applyNumberFormat="1" applyFon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left" wrapText="1"/>
    </xf>
    <xf numFmtId="0" fontId="1" fillId="0" borderId="12" xfId="0" applyFont="1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12" xfId="0" applyBorder="1" applyAlignment="1">
      <alignment vertical="top"/>
    </xf>
    <xf numFmtId="0" fontId="1" fillId="0" borderId="12" xfId="0" applyFont="1" applyBorder="1" applyAlignment="1">
      <alignment horizontal="center" vertical="top"/>
    </xf>
    <xf numFmtId="0" fontId="0" fillId="0" borderId="12" xfId="0" applyBorder="1" applyAlignment="1">
      <alignment horizontal="left"/>
    </xf>
    <xf numFmtId="0" fontId="1" fillId="0" borderId="13" xfId="0" applyNumberFormat="1" applyFont="1" applyFill="1" applyBorder="1" applyAlignment="1">
      <alignment horizontal="right" vertical="top" wrapText="1"/>
    </xf>
    <xf numFmtId="0" fontId="0" fillId="0" borderId="12" xfId="0" applyBorder="1" applyAlignment="1">
      <alignment horizontal="left" vertical="center" wrapText="1"/>
    </xf>
    <xf numFmtId="0" fontId="0" fillId="0" borderId="12" xfId="0" applyFont="1" applyBorder="1" applyAlignment="1">
      <alignment vertical="center" wrapText="1"/>
    </xf>
    <xf numFmtId="14" fontId="1" fillId="0" borderId="12" xfId="0" applyNumberFormat="1" applyFont="1" applyBorder="1" applyAlignment="1">
      <alignment horizontal="center" vertical="center"/>
    </xf>
    <xf numFmtId="14" fontId="0" fillId="0" borderId="12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wmf"/><Relationship Id="rId13" Type="http://schemas.openxmlformats.org/officeDocument/2006/relationships/image" Target="../media/image14.wmf"/><Relationship Id="rId3" Type="http://schemas.openxmlformats.org/officeDocument/2006/relationships/image" Target="../media/image4.wmf"/><Relationship Id="rId7" Type="http://schemas.openxmlformats.org/officeDocument/2006/relationships/image" Target="../media/image8.wmf"/><Relationship Id="rId12" Type="http://schemas.openxmlformats.org/officeDocument/2006/relationships/image" Target="../media/image13.wmf"/><Relationship Id="rId2" Type="http://schemas.openxmlformats.org/officeDocument/2006/relationships/image" Target="../media/image3.wmf"/><Relationship Id="rId1" Type="http://schemas.openxmlformats.org/officeDocument/2006/relationships/image" Target="../media/image2.wmf"/><Relationship Id="rId6" Type="http://schemas.openxmlformats.org/officeDocument/2006/relationships/image" Target="../media/image7.wmf"/><Relationship Id="rId11" Type="http://schemas.openxmlformats.org/officeDocument/2006/relationships/image" Target="../media/image12.wmf"/><Relationship Id="rId5" Type="http://schemas.openxmlformats.org/officeDocument/2006/relationships/image" Target="../media/image6.wmf"/><Relationship Id="rId10" Type="http://schemas.openxmlformats.org/officeDocument/2006/relationships/image" Target="../media/image11.wmf"/><Relationship Id="rId4" Type="http://schemas.openxmlformats.org/officeDocument/2006/relationships/image" Target="../media/image5.wmf"/><Relationship Id="rId9" Type="http://schemas.openxmlformats.org/officeDocument/2006/relationships/image" Target="../media/image10.wmf"/><Relationship Id="rId14" Type="http://schemas.openxmlformats.org/officeDocument/2006/relationships/image" Target="../media/image15.w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28575</xdr:colOff>
          <xdr:row>102</xdr:row>
          <xdr:rowOff>0</xdr:rowOff>
        </xdr:from>
        <xdr:to>
          <xdr:col>66</xdr:col>
          <xdr:colOff>47625</xdr:colOff>
          <xdr:row>105</xdr:row>
          <xdr:rowOff>38100</xdr:rowOff>
        </xdr:to>
        <xdr:sp macro="" textlink="">
          <xdr:nvSpPr>
            <xdr:cNvPr id="4101" name="Object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51</xdr:col>
      <xdr:colOff>9525</xdr:colOff>
      <xdr:row>9</xdr:row>
      <xdr:rowOff>19050</xdr:rowOff>
    </xdr:from>
    <xdr:to>
      <xdr:col>66</xdr:col>
      <xdr:colOff>38100</xdr:colOff>
      <xdr:row>9</xdr:row>
      <xdr:rowOff>495300</xdr:rowOff>
    </xdr:to>
    <xdr:pic>
      <xdr:nvPicPr>
        <xdr:cNvPr id="10" name="Рисунок 9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2246"/>
        <a:stretch/>
      </xdr:blipFill>
      <xdr:spPr bwMode="auto">
        <a:xfrm>
          <a:off x="3676650" y="5200650"/>
          <a:ext cx="1028700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50</xdr:col>
      <xdr:colOff>47625</xdr:colOff>
      <xdr:row>19</xdr:row>
      <xdr:rowOff>104775</xdr:rowOff>
    </xdr:from>
    <xdr:to>
      <xdr:col>68</xdr:col>
      <xdr:colOff>28575</xdr:colOff>
      <xdr:row>19</xdr:row>
      <xdr:rowOff>533400</xdr:rowOff>
    </xdr:to>
    <xdr:pic>
      <xdr:nvPicPr>
        <xdr:cNvPr id="12" name="Рисунок 11" descr="base_1_208346_33"/>
        <xdr:cNvPicPr preferRelativeResize="0"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5749"/>
        <a:stretch>
          <a:fillRect/>
        </a:stretch>
      </xdr:blipFill>
      <xdr:spPr bwMode="auto">
        <a:xfrm>
          <a:off x="3381375" y="9305925"/>
          <a:ext cx="11811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35</xdr:col>
      <xdr:colOff>38100</xdr:colOff>
      <xdr:row>22</xdr:row>
      <xdr:rowOff>180975</xdr:rowOff>
    </xdr:from>
    <xdr:to>
      <xdr:col>78</xdr:col>
      <xdr:colOff>57150</xdr:colOff>
      <xdr:row>22</xdr:row>
      <xdr:rowOff>628650</xdr:rowOff>
    </xdr:to>
    <xdr:pic>
      <xdr:nvPicPr>
        <xdr:cNvPr id="13" name="Рисунок 12" descr="base_1_208346_35"/>
        <xdr:cNvPicPr preferRelativeResize="0">
          <a:picLocks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0269"/>
        <a:stretch>
          <a:fillRect/>
        </a:stretch>
      </xdr:blipFill>
      <xdr:spPr bwMode="auto">
        <a:xfrm>
          <a:off x="2371725" y="12392025"/>
          <a:ext cx="28860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49</xdr:col>
      <xdr:colOff>9525</xdr:colOff>
      <xdr:row>46</xdr:row>
      <xdr:rowOff>66675</xdr:rowOff>
    </xdr:from>
    <xdr:to>
      <xdr:col>66</xdr:col>
      <xdr:colOff>57150</xdr:colOff>
      <xdr:row>46</xdr:row>
      <xdr:rowOff>495300</xdr:rowOff>
    </xdr:to>
    <xdr:pic>
      <xdr:nvPicPr>
        <xdr:cNvPr id="14" name="Рисунок 13" descr="base_1_208346_36"/>
        <xdr:cNvPicPr preferRelativeResize="0"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24765000"/>
          <a:ext cx="11811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46</xdr:col>
      <xdr:colOff>38100</xdr:colOff>
      <xdr:row>49</xdr:row>
      <xdr:rowOff>38100</xdr:rowOff>
    </xdr:from>
    <xdr:to>
      <xdr:col>68</xdr:col>
      <xdr:colOff>0</xdr:colOff>
      <xdr:row>49</xdr:row>
      <xdr:rowOff>466725</xdr:rowOff>
    </xdr:to>
    <xdr:pic>
      <xdr:nvPicPr>
        <xdr:cNvPr id="16" name="Рисунок 15" descr="base_1_208346_37"/>
        <xdr:cNvPicPr preferRelativeResize="0">
          <a:picLocks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1466"/>
        <a:stretch>
          <a:fillRect/>
        </a:stretch>
      </xdr:blipFill>
      <xdr:spPr bwMode="auto">
        <a:xfrm>
          <a:off x="3105150" y="27051000"/>
          <a:ext cx="14287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48</xdr:col>
      <xdr:colOff>0</xdr:colOff>
      <xdr:row>52</xdr:row>
      <xdr:rowOff>28575</xdr:rowOff>
    </xdr:from>
    <xdr:to>
      <xdr:col>69</xdr:col>
      <xdr:colOff>28575</xdr:colOff>
      <xdr:row>52</xdr:row>
      <xdr:rowOff>457200</xdr:rowOff>
    </xdr:to>
    <xdr:pic>
      <xdr:nvPicPr>
        <xdr:cNvPr id="17" name="Рисунок 16" descr="base_1_208346_38"/>
        <xdr:cNvPicPr preferRelativeResize="0">
          <a:picLocks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681"/>
        <a:stretch>
          <a:fillRect/>
        </a:stretch>
      </xdr:blipFill>
      <xdr:spPr bwMode="auto">
        <a:xfrm>
          <a:off x="3200400" y="29975175"/>
          <a:ext cx="14287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47</xdr:col>
      <xdr:colOff>9525</xdr:colOff>
      <xdr:row>55</xdr:row>
      <xdr:rowOff>47625</xdr:rowOff>
    </xdr:from>
    <xdr:to>
      <xdr:col>65</xdr:col>
      <xdr:colOff>57150</xdr:colOff>
      <xdr:row>55</xdr:row>
      <xdr:rowOff>542925</xdr:rowOff>
    </xdr:to>
    <xdr:pic>
      <xdr:nvPicPr>
        <xdr:cNvPr id="18" name="Рисунок 17" descr="base_1_208346_39"/>
        <xdr:cNvPicPr preferRelativeResize="0">
          <a:picLocks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713"/>
        <a:stretch>
          <a:fillRect/>
        </a:stretch>
      </xdr:blipFill>
      <xdr:spPr bwMode="auto">
        <a:xfrm>
          <a:off x="3143250" y="32546925"/>
          <a:ext cx="12477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41</xdr:col>
      <xdr:colOff>57150</xdr:colOff>
      <xdr:row>61</xdr:row>
      <xdr:rowOff>28575</xdr:rowOff>
    </xdr:from>
    <xdr:to>
      <xdr:col>70</xdr:col>
      <xdr:colOff>47625</xdr:colOff>
      <xdr:row>61</xdr:row>
      <xdr:rowOff>457200</xdr:rowOff>
    </xdr:to>
    <xdr:pic>
      <xdr:nvPicPr>
        <xdr:cNvPr id="20" name="Рисунок 19" descr="base_1_208346_40"/>
        <xdr:cNvPicPr preferRelativeResize="0">
          <a:picLocks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6462"/>
        <a:stretch>
          <a:fillRect/>
        </a:stretch>
      </xdr:blipFill>
      <xdr:spPr bwMode="auto">
        <a:xfrm>
          <a:off x="2790825" y="35585400"/>
          <a:ext cx="19240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47</xdr:col>
      <xdr:colOff>28575</xdr:colOff>
      <xdr:row>65</xdr:row>
      <xdr:rowOff>19050</xdr:rowOff>
    </xdr:from>
    <xdr:to>
      <xdr:col>66</xdr:col>
      <xdr:colOff>19050</xdr:colOff>
      <xdr:row>65</xdr:row>
      <xdr:rowOff>514350</xdr:rowOff>
    </xdr:to>
    <xdr:pic>
      <xdr:nvPicPr>
        <xdr:cNvPr id="21" name="Рисунок 20" descr="base_1_208346_41"/>
        <xdr:cNvPicPr preferRelativeResize="0">
          <a:picLocks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138"/>
        <a:stretch>
          <a:fillRect/>
        </a:stretch>
      </xdr:blipFill>
      <xdr:spPr bwMode="auto">
        <a:xfrm>
          <a:off x="3162300" y="39433500"/>
          <a:ext cx="12573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48</xdr:col>
      <xdr:colOff>0</xdr:colOff>
      <xdr:row>71</xdr:row>
      <xdr:rowOff>47625</xdr:rowOff>
    </xdr:from>
    <xdr:to>
      <xdr:col>68</xdr:col>
      <xdr:colOff>9525</xdr:colOff>
      <xdr:row>71</xdr:row>
      <xdr:rowOff>504825</xdr:rowOff>
    </xdr:to>
    <xdr:pic>
      <xdr:nvPicPr>
        <xdr:cNvPr id="22" name="Рисунок 21" descr="base_1_208346_42"/>
        <xdr:cNvPicPr preferRelativeResize="0">
          <a:picLocks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951"/>
        <a:stretch>
          <a:fillRect/>
        </a:stretch>
      </xdr:blipFill>
      <xdr:spPr bwMode="auto">
        <a:xfrm>
          <a:off x="3200400" y="42024300"/>
          <a:ext cx="13430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45</xdr:col>
      <xdr:colOff>38100</xdr:colOff>
      <xdr:row>74</xdr:row>
      <xdr:rowOff>9525</xdr:rowOff>
    </xdr:from>
    <xdr:to>
      <xdr:col>68</xdr:col>
      <xdr:colOff>0</xdr:colOff>
      <xdr:row>74</xdr:row>
      <xdr:rowOff>466725</xdr:rowOff>
    </xdr:to>
    <xdr:pic>
      <xdr:nvPicPr>
        <xdr:cNvPr id="23" name="Рисунок 22" descr="base_1_208346_43"/>
        <xdr:cNvPicPr preferRelativeResize="0">
          <a:picLocks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278"/>
        <a:stretch>
          <a:fillRect/>
        </a:stretch>
      </xdr:blipFill>
      <xdr:spPr bwMode="auto">
        <a:xfrm>
          <a:off x="3038475" y="44396025"/>
          <a:ext cx="14954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45</xdr:col>
      <xdr:colOff>28575</xdr:colOff>
      <xdr:row>78</xdr:row>
      <xdr:rowOff>47625</xdr:rowOff>
    </xdr:from>
    <xdr:to>
      <xdr:col>72</xdr:col>
      <xdr:colOff>28575</xdr:colOff>
      <xdr:row>78</xdr:row>
      <xdr:rowOff>542925</xdr:rowOff>
    </xdr:to>
    <xdr:pic>
      <xdr:nvPicPr>
        <xdr:cNvPr id="24" name="Рисунок 23" descr="base_1_208346_44"/>
        <xdr:cNvPicPr preferRelativeResize="0">
          <a:picLocks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8182"/>
        <a:stretch>
          <a:fillRect/>
        </a:stretch>
      </xdr:blipFill>
      <xdr:spPr bwMode="auto">
        <a:xfrm>
          <a:off x="3028950" y="47996475"/>
          <a:ext cx="18002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37</xdr:col>
      <xdr:colOff>57150</xdr:colOff>
      <xdr:row>85</xdr:row>
      <xdr:rowOff>76200</xdr:rowOff>
    </xdr:from>
    <xdr:to>
      <xdr:col>79</xdr:col>
      <xdr:colOff>0</xdr:colOff>
      <xdr:row>85</xdr:row>
      <xdr:rowOff>495300</xdr:rowOff>
    </xdr:to>
    <xdr:pic>
      <xdr:nvPicPr>
        <xdr:cNvPr id="25" name="Рисунок 24" descr="base_1_347546_32781"/>
        <xdr:cNvPicPr preferRelativeResize="0">
          <a:picLocks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2384"/>
        <a:stretch>
          <a:fillRect/>
        </a:stretch>
      </xdr:blipFill>
      <xdr:spPr bwMode="auto">
        <a:xfrm>
          <a:off x="2524125" y="56121300"/>
          <a:ext cx="2743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44</xdr:col>
      <xdr:colOff>19050</xdr:colOff>
      <xdr:row>91</xdr:row>
      <xdr:rowOff>47625</xdr:rowOff>
    </xdr:from>
    <xdr:to>
      <xdr:col>69</xdr:col>
      <xdr:colOff>0</xdr:colOff>
      <xdr:row>91</xdr:row>
      <xdr:rowOff>523875</xdr:rowOff>
    </xdr:to>
    <xdr:pic>
      <xdr:nvPicPr>
        <xdr:cNvPr id="26" name="Рисунок 25" descr="base_1_208346_46"/>
        <xdr:cNvPicPr preferRelativeResize="0">
          <a:picLocks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60883800"/>
          <a:ext cx="16478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oleObject" Target="../embeddings/_________Microsoft_Word_97_2003.doc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S104"/>
  <sheetViews>
    <sheetView tabSelected="1" view="pageBreakPreview" topLeftCell="A2" zoomScaleNormal="100" zoomScaleSheetLayoutView="100" workbookViewId="0">
      <selection activeCell="CC10" sqref="CC10:CZ10"/>
    </sheetView>
  </sheetViews>
  <sheetFormatPr defaultColWidth="0.85546875" defaultRowHeight="15" x14ac:dyDescent="0.25"/>
  <cols>
    <col min="1" max="104" width="1" style="1" customWidth="1"/>
    <col min="105" max="112" width="0.85546875" style="1"/>
    <col min="113" max="113" width="21.42578125" style="1" customWidth="1"/>
    <col min="114" max="16384" width="0.85546875" style="1"/>
  </cols>
  <sheetData>
    <row r="1" spans="1:104" ht="127.5" customHeight="1" x14ac:dyDescent="0.25">
      <c r="A1" s="5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52" t="s">
        <v>60</v>
      </c>
      <c r="BK1" s="53"/>
      <c r="BL1" s="53"/>
      <c r="BM1" s="53"/>
      <c r="BN1" s="53"/>
      <c r="BO1" s="53"/>
      <c r="BP1" s="53"/>
      <c r="BQ1" s="53"/>
      <c r="BR1" s="53"/>
      <c r="BS1" s="53"/>
      <c r="BT1" s="53"/>
      <c r="BU1" s="53"/>
      <c r="BV1" s="53"/>
      <c r="BW1" s="53"/>
      <c r="BX1" s="53"/>
      <c r="BY1" s="53"/>
      <c r="BZ1" s="53"/>
      <c r="CA1" s="53"/>
      <c r="CB1" s="53"/>
      <c r="CC1" s="53"/>
      <c r="CD1" s="53"/>
      <c r="CE1" s="53"/>
      <c r="CF1" s="53"/>
      <c r="CG1" s="53"/>
      <c r="CH1" s="53"/>
      <c r="CI1" s="53"/>
      <c r="CJ1" s="53"/>
      <c r="CK1" s="53"/>
      <c r="CL1" s="53"/>
      <c r="CM1" s="53"/>
      <c r="CN1" s="53"/>
      <c r="CO1" s="53"/>
      <c r="CP1" s="53"/>
      <c r="CQ1" s="53"/>
      <c r="CR1" s="53"/>
      <c r="CS1" s="53"/>
      <c r="CT1" s="53"/>
      <c r="CU1" s="53"/>
      <c r="CV1" s="53"/>
      <c r="CW1" s="53"/>
      <c r="CX1" s="53"/>
      <c r="CY1" s="53"/>
      <c r="CZ1" s="53"/>
    </row>
    <row r="2" spans="1:104" ht="9" customHeight="1" x14ac:dyDescent="0.25"/>
    <row r="3" spans="1:104" ht="48.75" customHeight="1" x14ac:dyDescent="0.25">
      <c r="A3" s="22" t="s">
        <v>59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</row>
    <row r="4" spans="1:104" ht="29.25" customHeight="1" x14ac:dyDescent="0.25">
      <c r="A4" s="24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</row>
    <row r="5" spans="1:104" x14ac:dyDescent="0.25">
      <c r="A5" s="54" t="s">
        <v>58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</row>
    <row r="6" spans="1:104" ht="96.75" customHeight="1" x14ac:dyDescent="0.25">
      <c r="A6" s="17" t="s">
        <v>61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</row>
    <row r="7" spans="1:104" ht="10.5" customHeight="1" x14ac:dyDescent="0.25">
      <c r="A7" s="3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</row>
    <row r="8" spans="1:104" ht="35.25" customHeight="1" x14ac:dyDescent="0.25">
      <c r="A8" s="19" t="s">
        <v>0</v>
      </c>
      <c r="B8" s="20"/>
      <c r="C8" s="20"/>
      <c r="D8" s="20"/>
      <c r="E8" s="20"/>
      <c r="F8" s="20"/>
      <c r="G8" s="20"/>
      <c r="H8" s="20" t="s">
        <v>3</v>
      </c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 t="s">
        <v>4</v>
      </c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</row>
    <row r="9" spans="1:104" s="10" customFormat="1" ht="15.75" customHeight="1" x14ac:dyDescent="0.2">
      <c r="A9" s="26">
        <v>1</v>
      </c>
      <c r="B9" s="27"/>
      <c r="C9" s="27"/>
      <c r="D9" s="27"/>
      <c r="E9" s="27"/>
      <c r="F9" s="27"/>
      <c r="G9" s="27"/>
      <c r="H9" s="26">
        <v>2</v>
      </c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6">
        <v>3</v>
      </c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</row>
    <row r="10" spans="1:104" s="10" customFormat="1" ht="48" customHeight="1" x14ac:dyDescent="0.25">
      <c r="A10" s="26">
        <v>1</v>
      </c>
      <c r="B10" s="16"/>
      <c r="C10" s="16"/>
      <c r="D10" s="16"/>
      <c r="E10" s="16"/>
      <c r="F10" s="16"/>
      <c r="G10" s="16"/>
      <c r="H10" s="28" t="s">
        <v>5</v>
      </c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36" t="s">
        <v>55</v>
      </c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37"/>
      <c r="BW10" s="37"/>
      <c r="BX10" s="37"/>
      <c r="BY10" s="37"/>
      <c r="BZ10" s="37"/>
      <c r="CA10" s="37"/>
      <c r="CB10" s="37"/>
      <c r="CC10" s="38" t="e">
        <f>(CC13/CC17)+(CC14/CC18)+(CC15/CC19)</f>
        <v>#DIV/0!</v>
      </c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  <c r="CY10" s="38"/>
      <c r="CZ10" s="38"/>
    </row>
    <row r="11" spans="1:104" s="10" customFormat="1" ht="48" customHeight="1" x14ac:dyDescent="0.2">
      <c r="A11" s="16"/>
      <c r="B11" s="16"/>
      <c r="C11" s="16"/>
      <c r="D11" s="16"/>
      <c r="E11" s="16"/>
      <c r="F11" s="16"/>
      <c r="G11" s="16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1" t="s">
        <v>6</v>
      </c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</row>
    <row r="12" spans="1:104" s="10" customFormat="1" ht="48.75" customHeight="1" x14ac:dyDescent="0.2">
      <c r="A12" s="16"/>
      <c r="B12" s="16"/>
      <c r="C12" s="16"/>
      <c r="D12" s="16"/>
      <c r="E12" s="16"/>
      <c r="F12" s="16"/>
      <c r="G12" s="16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1" t="s">
        <v>7</v>
      </c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  <c r="BZ12" s="32"/>
      <c r="CA12" s="32"/>
      <c r="CB12" s="32"/>
      <c r="CC12" s="16" t="s">
        <v>8</v>
      </c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</row>
    <row r="13" spans="1:104" s="10" customFormat="1" ht="18" customHeight="1" x14ac:dyDescent="0.2">
      <c r="A13" s="16"/>
      <c r="B13" s="16"/>
      <c r="C13" s="16"/>
      <c r="D13" s="16"/>
      <c r="E13" s="16"/>
      <c r="F13" s="16"/>
      <c r="G13" s="16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3" t="s">
        <v>9</v>
      </c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5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</row>
    <row r="14" spans="1:104" s="10" customFormat="1" ht="18" customHeight="1" x14ac:dyDescent="0.2">
      <c r="A14" s="16"/>
      <c r="B14" s="16"/>
      <c r="C14" s="16"/>
      <c r="D14" s="16"/>
      <c r="E14" s="16"/>
      <c r="F14" s="16"/>
      <c r="G14" s="16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3" t="s">
        <v>62</v>
      </c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  <c r="CA14" s="34"/>
      <c r="CB14" s="35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</row>
    <row r="15" spans="1:104" s="10" customFormat="1" ht="18" customHeight="1" x14ac:dyDescent="0.2">
      <c r="A15" s="16"/>
      <c r="B15" s="16"/>
      <c r="C15" s="16"/>
      <c r="D15" s="16"/>
      <c r="E15" s="16"/>
      <c r="F15" s="16"/>
      <c r="G15" s="16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3" t="s">
        <v>10</v>
      </c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5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</row>
    <row r="16" spans="1:104" s="10" customFormat="1" ht="63.75" customHeight="1" x14ac:dyDescent="0.2">
      <c r="A16" s="16"/>
      <c r="B16" s="16"/>
      <c r="C16" s="16"/>
      <c r="D16" s="16"/>
      <c r="E16" s="16"/>
      <c r="F16" s="16"/>
      <c r="G16" s="16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1" t="s">
        <v>63</v>
      </c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2"/>
      <c r="BZ16" s="32"/>
      <c r="CA16" s="32"/>
      <c r="CB16" s="32"/>
      <c r="CC16" s="16" t="s">
        <v>8</v>
      </c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</row>
    <row r="17" spans="1:132" s="10" customFormat="1" ht="18" customHeight="1" x14ac:dyDescent="0.2">
      <c r="A17" s="16"/>
      <c r="B17" s="16"/>
      <c r="C17" s="16"/>
      <c r="D17" s="16"/>
      <c r="E17" s="16"/>
      <c r="F17" s="16"/>
      <c r="G17" s="16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3" t="s">
        <v>9</v>
      </c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5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</row>
    <row r="18" spans="1:132" s="10" customFormat="1" ht="18" customHeight="1" x14ac:dyDescent="0.2">
      <c r="A18" s="16"/>
      <c r="B18" s="16"/>
      <c r="C18" s="16"/>
      <c r="D18" s="16"/>
      <c r="E18" s="16"/>
      <c r="F18" s="16"/>
      <c r="G18" s="16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3" t="s">
        <v>62</v>
      </c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  <c r="CA18" s="34"/>
      <c r="CB18" s="35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</row>
    <row r="19" spans="1:132" s="10" customFormat="1" ht="18" customHeight="1" x14ac:dyDescent="0.2">
      <c r="A19" s="16"/>
      <c r="B19" s="16"/>
      <c r="C19" s="16"/>
      <c r="D19" s="16"/>
      <c r="E19" s="16"/>
      <c r="F19" s="16"/>
      <c r="G19" s="16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3" t="s">
        <v>10</v>
      </c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  <c r="CA19" s="34"/>
      <c r="CB19" s="35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</row>
    <row r="20" spans="1:132" s="10" customFormat="1" ht="64.5" customHeight="1" x14ac:dyDescent="0.2">
      <c r="A20" s="16">
        <v>2</v>
      </c>
      <c r="B20" s="16"/>
      <c r="C20" s="16"/>
      <c r="D20" s="16"/>
      <c r="E20" s="16"/>
      <c r="F20" s="16"/>
      <c r="G20" s="16"/>
      <c r="H20" s="15" t="s">
        <v>11</v>
      </c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31" t="s">
        <v>56</v>
      </c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1"/>
      <c r="CA20" s="51"/>
      <c r="CB20" s="51"/>
      <c r="CC20" s="38" t="e">
        <f>(CC21*100)/CC22</f>
        <v>#DIV/0!</v>
      </c>
      <c r="CD20" s="50"/>
      <c r="CE20" s="50"/>
      <c r="CF20" s="50"/>
      <c r="CG20" s="50"/>
      <c r="CH20" s="50"/>
      <c r="CI20" s="50"/>
      <c r="CJ20" s="50"/>
      <c r="CK20" s="50"/>
      <c r="CL20" s="50"/>
      <c r="CM20" s="50"/>
      <c r="CN20" s="50"/>
      <c r="CO20" s="50"/>
      <c r="CP20" s="50"/>
      <c r="CQ20" s="50"/>
      <c r="CR20" s="50"/>
      <c r="CS20" s="50"/>
      <c r="CT20" s="50"/>
      <c r="CU20" s="50"/>
      <c r="CV20" s="50"/>
      <c r="CW20" s="50"/>
      <c r="CX20" s="50"/>
      <c r="CY20" s="50"/>
      <c r="CZ20" s="50"/>
    </row>
    <row r="21" spans="1:132" s="10" customFormat="1" ht="93" customHeight="1" x14ac:dyDescent="0.2">
      <c r="A21" s="16"/>
      <c r="B21" s="16"/>
      <c r="C21" s="16"/>
      <c r="D21" s="16"/>
      <c r="E21" s="16"/>
      <c r="F21" s="16"/>
      <c r="G21" s="16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31" t="s">
        <v>64</v>
      </c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1"/>
      <c r="CA21" s="51"/>
      <c r="CB21" s="51"/>
      <c r="CC21" s="16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X21"/>
    </row>
    <row r="22" spans="1:132" s="10" customFormat="1" ht="79.5" customHeight="1" x14ac:dyDescent="0.2">
      <c r="A22" s="16"/>
      <c r="B22" s="16"/>
      <c r="C22" s="16"/>
      <c r="D22" s="16"/>
      <c r="E22" s="16"/>
      <c r="F22" s="16"/>
      <c r="G22" s="16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31" t="s">
        <v>12</v>
      </c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1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1"/>
      <c r="CA22" s="51"/>
      <c r="CB22" s="51"/>
      <c r="CC22" s="16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EB22"/>
    </row>
    <row r="23" spans="1:132" s="10" customFormat="1" ht="76.5" customHeight="1" x14ac:dyDescent="0.2">
      <c r="A23" s="75">
        <v>3</v>
      </c>
      <c r="B23" s="75"/>
      <c r="C23" s="75"/>
      <c r="D23" s="75"/>
      <c r="E23" s="75"/>
      <c r="F23" s="75"/>
      <c r="G23" s="75"/>
      <c r="H23" s="72" t="s">
        <v>13</v>
      </c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31" t="s">
        <v>65</v>
      </c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1"/>
      <c r="CA23" s="51"/>
      <c r="CB23" s="51"/>
      <c r="CC23" s="38" t="e">
        <f>(CC25+CC30+CC35+CC40+CC44+CC45)/CC46</f>
        <v>#DIV/0!</v>
      </c>
      <c r="CD23" s="50"/>
      <c r="CE23" s="50"/>
      <c r="CF23" s="50"/>
      <c r="CG23" s="50"/>
      <c r="CH23" s="50"/>
      <c r="CI23" s="50"/>
      <c r="CJ23" s="50"/>
      <c r="CK23" s="50"/>
      <c r="CL23" s="50"/>
      <c r="CM23" s="50"/>
      <c r="CN23" s="50"/>
      <c r="CO23" s="50"/>
      <c r="CP23" s="50"/>
      <c r="CQ23" s="50"/>
      <c r="CR23" s="50"/>
      <c r="CS23" s="50"/>
      <c r="CT23" s="50"/>
      <c r="CU23" s="50"/>
      <c r="CV23" s="50"/>
      <c r="CW23" s="50"/>
      <c r="CX23" s="50"/>
      <c r="CY23" s="50"/>
      <c r="CZ23" s="50"/>
    </row>
    <row r="24" spans="1:132" s="10" customFormat="1" ht="63.75" customHeight="1" x14ac:dyDescent="0.2">
      <c r="A24" s="75"/>
      <c r="B24" s="75"/>
      <c r="C24" s="75"/>
      <c r="D24" s="75"/>
      <c r="E24" s="75"/>
      <c r="F24" s="75"/>
      <c r="G24" s="75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31" t="s">
        <v>14</v>
      </c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1"/>
      <c r="CA24" s="51"/>
      <c r="CB24" s="51"/>
      <c r="CC24" s="16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</row>
    <row r="25" spans="1:132" s="10" customFormat="1" ht="36" customHeight="1" x14ac:dyDescent="0.2">
      <c r="A25" s="75"/>
      <c r="B25" s="75"/>
      <c r="C25" s="75"/>
      <c r="D25" s="75"/>
      <c r="E25" s="75"/>
      <c r="F25" s="75"/>
      <c r="G25" s="75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31" t="s">
        <v>66</v>
      </c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1"/>
      <c r="CA25" s="51"/>
      <c r="CB25" s="51"/>
      <c r="CC25" s="16">
        <f>SUM(CC26:CZ28)</f>
        <v>0</v>
      </c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</row>
    <row r="26" spans="1:132" s="10" customFormat="1" ht="18" customHeight="1" x14ac:dyDescent="0.2">
      <c r="A26" s="75"/>
      <c r="B26" s="75"/>
      <c r="C26" s="75"/>
      <c r="D26" s="75"/>
      <c r="E26" s="75"/>
      <c r="F26" s="75"/>
      <c r="G26" s="75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39" t="s">
        <v>9</v>
      </c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16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</row>
    <row r="27" spans="1:132" s="10" customFormat="1" ht="18" customHeight="1" x14ac:dyDescent="0.2">
      <c r="A27" s="75"/>
      <c r="B27" s="75"/>
      <c r="C27" s="75"/>
      <c r="D27" s="75"/>
      <c r="E27" s="75"/>
      <c r="F27" s="75"/>
      <c r="G27" s="75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39" t="s">
        <v>62</v>
      </c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16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</row>
    <row r="28" spans="1:132" s="10" customFormat="1" ht="18" customHeight="1" x14ac:dyDescent="0.2">
      <c r="A28" s="75"/>
      <c r="B28" s="75"/>
      <c r="C28" s="75"/>
      <c r="D28" s="75"/>
      <c r="E28" s="75"/>
      <c r="F28" s="75"/>
      <c r="G28" s="75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39" t="s">
        <v>15</v>
      </c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16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27"/>
      <c r="CV28" s="27"/>
      <c r="CW28" s="27"/>
      <c r="CX28" s="27"/>
      <c r="CY28" s="27"/>
      <c r="CZ28" s="27"/>
    </row>
    <row r="29" spans="1:132" s="10" customFormat="1" ht="63.75" customHeight="1" x14ac:dyDescent="0.2">
      <c r="A29" s="75"/>
      <c r="B29" s="75"/>
      <c r="C29" s="75"/>
      <c r="D29" s="75"/>
      <c r="E29" s="75"/>
      <c r="F29" s="75"/>
      <c r="G29" s="75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31" t="s">
        <v>16</v>
      </c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1"/>
      <c r="CA29" s="51"/>
      <c r="CB29" s="51"/>
      <c r="CC29" s="16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</row>
    <row r="30" spans="1:132" s="10" customFormat="1" ht="36" customHeight="1" x14ac:dyDescent="0.2">
      <c r="A30" s="75"/>
      <c r="B30" s="75"/>
      <c r="C30" s="75"/>
      <c r="D30" s="75"/>
      <c r="E30" s="75"/>
      <c r="F30" s="75"/>
      <c r="G30" s="75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31" t="s">
        <v>67</v>
      </c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1"/>
      <c r="CA30" s="51"/>
      <c r="CB30" s="51"/>
      <c r="CC30" s="16">
        <f>SUM(CC31:CZ33)</f>
        <v>0</v>
      </c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  <c r="CX30" s="27"/>
      <c r="CY30" s="27"/>
      <c r="CZ30" s="27"/>
    </row>
    <row r="31" spans="1:132" s="10" customFormat="1" ht="18" customHeight="1" x14ac:dyDescent="0.2">
      <c r="A31" s="75"/>
      <c r="B31" s="75"/>
      <c r="C31" s="75"/>
      <c r="D31" s="75"/>
      <c r="E31" s="75"/>
      <c r="F31" s="75"/>
      <c r="G31" s="75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39" t="s">
        <v>17</v>
      </c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16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  <c r="CP31" s="27"/>
      <c r="CQ31" s="27"/>
      <c r="CR31" s="27"/>
      <c r="CS31" s="27"/>
      <c r="CT31" s="27"/>
      <c r="CU31" s="27"/>
      <c r="CV31" s="27"/>
      <c r="CW31" s="27"/>
      <c r="CX31" s="27"/>
      <c r="CY31" s="27"/>
      <c r="CZ31" s="27"/>
    </row>
    <row r="32" spans="1:132" s="10" customFormat="1" ht="18" customHeight="1" x14ac:dyDescent="0.2">
      <c r="A32" s="75"/>
      <c r="B32" s="75"/>
      <c r="C32" s="75"/>
      <c r="D32" s="75"/>
      <c r="E32" s="75"/>
      <c r="F32" s="75"/>
      <c r="G32" s="75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39" t="s">
        <v>68</v>
      </c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16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7"/>
      <c r="CZ32" s="27"/>
    </row>
    <row r="33" spans="1:149" s="10" customFormat="1" ht="18" customHeight="1" x14ac:dyDescent="0.2">
      <c r="A33" s="75"/>
      <c r="B33" s="75"/>
      <c r="C33" s="75"/>
      <c r="D33" s="75"/>
      <c r="E33" s="75"/>
      <c r="F33" s="75"/>
      <c r="G33" s="75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39" t="s">
        <v>18</v>
      </c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16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</row>
    <row r="34" spans="1:149" s="10" customFormat="1" ht="63.75" customHeight="1" x14ac:dyDescent="0.2">
      <c r="A34" s="75"/>
      <c r="B34" s="75"/>
      <c r="C34" s="75"/>
      <c r="D34" s="75"/>
      <c r="E34" s="75"/>
      <c r="F34" s="75"/>
      <c r="G34" s="75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31" t="s">
        <v>19</v>
      </c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  <c r="BJ34" s="51"/>
      <c r="BK34" s="51"/>
      <c r="BL34" s="51"/>
      <c r="BM34" s="51"/>
      <c r="BN34" s="51"/>
      <c r="BO34" s="51"/>
      <c r="BP34" s="51"/>
      <c r="BQ34" s="51"/>
      <c r="BR34" s="51"/>
      <c r="BS34" s="51"/>
      <c r="BT34" s="51"/>
      <c r="BU34" s="51"/>
      <c r="BV34" s="51"/>
      <c r="BW34" s="51"/>
      <c r="BX34" s="51"/>
      <c r="BY34" s="51"/>
      <c r="BZ34" s="51"/>
      <c r="CA34" s="51"/>
      <c r="CB34" s="51"/>
      <c r="CC34" s="16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27"/>
      <c r="CV34" s="27"/>
      <c r="CW34" s="27"/>
      <c r="CX34" s="27"/>
      <c r="CY34" s="27"/>
      <c r="CZ34" s="27"/>
    </row>
    <row r="35" spans="1:149" s="10" customFormat="1" ht="33.75" customHeight="1" x14ac:dyDescent="0.2">
      <c r="A35" s="75"/>
      <c r="B35" s="75"/>
      <c r="C35" s="75"/>
      <c r="D35" s="75"/>
      <c r="E35" s="75"/>
      <c r="F35" s="75"/>
      <c r="G35" s="75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31" t="s">
        <v>69</v>
      </c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  <c r="BM35" s="51"/>
      <c r="BN35" s="51"/>
      <c r="BO35" s="51"/>
      <c r="BP35" s="51"/>
      <c r="BQ35" s="51"/>
      <c r="BR35" s="51"/>
      <c r="BS35" s="51"/>
      <c r="BT35" s="51"/>
      <c r="BU35" s="51"/>
      <c r="BV35" s="51"/>
      <c r="BW35" s="51"/>
      <c r="BX35" s="51"/>
      <c r="BY35" s="51"/>
      <c r="BZ35" s="51"/>
      <c r="CA35" s="51"/>
      <c r="CB35" s="51"/>
      <c r="CC35" s="16">
        <f>SUM(CC36:CZ38)</f>
        <v>0</v>
      </c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7"/>
      <c r="CW35" s="27"/>
      <c r="CX35" s="27"/>
      <c r="CY35" s="27"/>
      <c r="CZ35" s="27"/>
    </row>
    <row r="36" spans="1:149" s="10" customFormat="1" ht="18" customHeight="1" x14ac:dyDescent="0.2">
      <c r="A36" s="75"/>
      <c r="B36" s="75"/>
      <c r="C36" s="75"/>
      <c r="D36" s="75"/>
      <c r="E36" s="75"/>
      <c r="F36" s="75"/>
      <c r="G36" s="75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4"/>
      <c r="AJ36" s="39" t="s">
        <v>20</v>
      </c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9"/>
      <c r="CA36" s="39"/>
      <c r="CB36" s="39"/>
      <c r="CC36" s="16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  <c r="CW36" s="27"/>
      <c r="CX36" s="27"/>
      <c r="CY36" s="27"/>
      <c r="CZ36" s="27"/>
    </row>
    <row r="37" spans="1:149" s="10" customFormat="1" ht="18" customHeight="1" x14ac:dyDescent="0.2">
      <c r="A37" s="75"/>
      <c r="B37" s="75"/>
      <c r="C37" s="75"/>
      <c r="D37" s="75"/>
      <c r="E37" s="75"/>
      <c r="F37" s="75"/>
      <c r="G37" s="75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39" t="s">
        <v>70</v>
      </c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16"/>
      <c r="CD37" s="27"/>
      <c r="CE37" s="27"/>
      <c r="CF37" s="27"/>
      <c r="CG37" s="27"/>
      <c r="CH37" s="27"/>
      <c r="CI37" s="27"/>
      <c r="CJ37" s="27"/>
      <c r="CK37" s="27"/>
      <c r="CL37" s="27"/>
      <c r="CM37" s="27"/>
      <c r="CN37" s="27"/>
      <c r="CO37" s="27"/>
      <c r="CP37" s="27"/>
      <c r="CQ37" s="27"/>
      <c r="CR37" s="27"/>
      <c r="CS37" s="27"/>
      <c r="CT37" s="27"/>
      <c r="CU37" s="27"/>
      <c r="CV37" s="27"/>
      <c r="CW37" s="27"/>
      <c r="CX37" s="27"/>
      <c r="CY37" s="27"/>
      <c r="CZ37" s="27"/>
    </row>
    <row r="38" spans="1:149" s="10" customFormat="1" ht="18" customHeight="1" x14ac:dyDescent="0.2">
      <c r="A38" s="75"/>
      <c r="B38" s="75"/>
      <c r="C38" s="75"/>
      <c r="D38" s="75"/>
      <c r="E38" s="75"/>
      <c r="F38" s="75"/>
      <c r="G38" s="75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39" t="s">
        <v>21</v>
      </c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16"/>
      <c r="CD38" s="27"/>
      <c r="CE38" s="27"/>
      <c r="CF38" s="27"/>
      <c r="CG38" s="27"/>
      <c r="CH38" s="27"/>
      <c r="CI38" s="27"/>
      <c r="CJ38" s="27"/>
      <c r="CK38" s="27"/>
      <c r="CL38" s="27"/>
      <c r="CM38" s="27"/>
      <c r="CN38" s="27"/>
      <c r="CO38" s="27"/>
      <c r="CP38" s="27"/>
      <c r="CQ38" s="27"/>
      <c r="CR38" s="27"/>
      <c r="CS38" s="27"/>
      <c r="CT38" s="27"/>
      <c r="CU38" s="27"/>
      <c r="CV38" s="27"/>
      <c r="CW38" s="27"/>
      <c r="CX38" s="27"/>
      <c r="CY38" s="27"/>
      <c r="CZ38" s="27"/>
    </row>
    <row r="39" spans="1:149" s="10" customFormat="1" ht="61.5" customHeight="1" x14ac:dyDescent="0.2">
      <c r="A39" s="75"/>
      <c r="B39" s="75"/>
      <c r="C39" s="75"/>
      <c r="D39" s="75"/>
      <c r="E39" s="75"/>
      <c r="F39" s="75"/>
      <c r="G39" s="75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31" t="s">
        <v>22</v>
      </c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1"/>
      <c r="BM39" s="51"/>
      <c r="BN39" s="51"/>
      <c r="BO39" s="51"/>
      <c r="BP39" s="51"/>
      <c r="BQ39" s="51"/>
      <c r="BR39" s="51"/>
      <c r="BS39" s="51"/>
      <c r="BT39" s="51"/>
      <c r="BU39" s="51"/>
      <c r="BV39" s="51"/>
      <c r="BW39" s="51"/>
      <c r="BX39" s="51"/>
      <c r="BY39" s="51"/>
      <c r="BZ39" s="51"/>
      <c r="CA39" s="51"/>
      <c r="CB39" s="51"/>
      <c r="CC39" s="16"/>
      <c r="CD39" s="27"/>
      <c r="CE39" s="27"/>
      <c r="CF39" s="27"/>
      <c r="CG39" s="27"/>
      <c r="CH39" s="27"/>
      <c r="CI39" s="27"/>
      <c r="CJ39" s="27"/>
      <c r="CK39" s="27"/>
      <c r="CL39" s="27"/>
      <c r="CM39" s="27"/>
      <c r="CN39" s="27"/>
      <c r="CO39" s="27"/>
      <c r="CP39" s="27"/>
      <c r="CQ39" s="27"/>
      <c r="CR39" s="27"/>
      <c r="CS39" s="27"/>
      <c r="CT39" s="27"/>
      <c r="CU39" s="27"/>
      <c r="CV39" s="27"/>
      <c r="CW39" s="27"/>
      <c r="CX39" s="27"/>
      <c r="CY39" s="27"/>
      <c r="CZ39" s="27"/>
    </row>
    <row r="40" spans="1:149" s="10" customFormat="1" ht="49.5" customHeight="1" x14ac:dyDescent="0.2">
      <c r="A40" s="75"/>
      <c r="B40" s="75"/>
      <c r="C40" s="75"/>
      <c r="D40" s="75"/>
      <c r="E40" s="75"/>
      <c r="F40" s="75"/>
      <c r="G40" s="75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31" t="s">
        <v>71</v>
      </c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1"/>
      <c r="BM40" s="51"/>
      <c r="BN40" s="51"/>
      <c r="BO40" s="51"/>
      <c r="BP40" s="51"/>
      <c r="BQ40" s="51"/>
      <c r="BR40" s="51"/>
      <c r="BS40" s="51"/>
      <c r="BT40" s="51"/>
      <c r="BU40" s="51"/>
      <c r="BV40" s="51"/>
      <c r="BW40" s="51"/>
      <c r="BX40" s="51"/>
      <c r="BY40" s="51"/>
      <c r="BZ40" s="51"/>
      <c r="CA40" s="51"/>
      <c r="CB40" s="51"/>
      <c r="CC40" s="16">
        <f>SUM(CC41:CZ43)</f>
        <v>0</v>
      </c>
      <c r="CD40" s="27"/>
      <c r="CE40" s="27"/>
      <c r="CF40" s="27"/>
      <c r="CG40" s="27"/>
      <c r="CH40" s="27"/>
      <c r="CI40" s="27"/>
      <c r="CJ40" s="27"/>
      <c r="CK40" s="27"/>
      <c r="CL40" s="27"/>
      <c r="CM40" s="27"/>
      <c r="CN40" s="27"/>
      <c r="CO40" s="27"/>
      <c r="CP40" s="27"/>
      <c r="CQ40" s="27"/>
      <c r="CR40" s="27"/>
      <c r="CS40" s="27"/>
      <c r="CT40" s="27"/>
      <c r="CU40" s="27"/>
      <c r="CV40" s="27"/>
      <c r="CW40" s="27"/>
      <c r="CX40" s="27"/>
      <c r="CY40" s="27"/>
      <c r="CZ40" s="27"/>
    </row>
    <row r="41" spans="1:149" s="10" customFormat="1" ht="18" customHeight="1" x14ac:dyDescent="0.2">
      <c r="A41" s="75"/>
      <c r="B41" s="75"/>
      <c r="C41" s="75"/>
      <c r="D41" s="75"/>
      <c r="E41" s="75"/>
      <c r="F41" s="75"/>
      <c r="G41" s="75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39" t="s">
        <v>23</v>
      </c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39"/>
      <c r="CA41" s="39"/>
      <c r="CB41" s="39"/>
      <c r="CC41" s="68"/>
      <c r="CD41" s="60"/>
      <c r="CE41" s="60"/>
      <c r="CF41" s="60"/>
      <c r="CG41" s="60"/>
      <c r="CH41" s="60"/>
      <c r="CI41" s="60"/>
      <c r="CJ41" s="60"/>
      <c r="CK41" s="60"/>
      <c r="CL41" s="60"/>
      <c r="CM41" s="60"/>
      <c r="CN41" s="60"/>
      <c r="CO41" s="60"/>
      <c r="CP41" s="60"/>
      <c r="CQ41" s="60"/>
      <c r="CR41" s="60"/>
      <c r="CS41" s="60"/>
      <c r="CT41" s="60"/>
      <c r="CU41" s="60"/>
      <c r="CV41" s="60"/>
      <c r="CW41" s="60"/>
      <c r="CX41" s="60"/>
      <c r="CY41" s="60"/>
      <c r="CZ41" s="60"/>
    </row>
    <row r="42" spans="1:149" s="10" customFormat="1" ht="18" customHeight="1" x14ac:dyDescent="0.2">
      <c r="A42" s="75"/>
      <c r="B42" s="75"/>
      <c r="C42" s="75"/>
      <c r="D42" s="75"/>
      <c r="E42" s="75"/>
      <c r="F42" s="75"/>
      <c r="G42" s="75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39" t="s">
        <v>72</v>
      </c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39"/>
      <c r="CC42" s="69"/>
      <c r="CD42" s="70"/>
      <c r="CE42" s="70"/>
      <c r="CF42" s="70"/>
      <c r="CG42" s="70"/>
      <c r="CH42" s="70"/>
      <c r="CI42" s="70"/>
      <c r="CJ42" s="70"/>
      <c r="CK42" s="70"/>
      <c r="CL42" s="70"/>
      <c r="CM42" s="70"/>
      <c r="CN42" s="70"/>
      <c r="CO42" s="70"/>
      <c r="CP42" s="70"/>
      <c r="CQ42" s="70"/>
      <c r="CR42" s="70"/>
      <c r="CS42" s="70"/>
      <c r="CT42" s="70"/>
      <c r="CU42" s="70"/>
      <c r="CV42" s="70"/>
      <c r="CW42" s="70"/>
      <c r="CX42" s="70"/>
      <c r="CY42" s="70"/>
      <c r="CZ42" s="70"/>
    </row>
    <row r="43" spans="1:149" s="10" customFormat="1" ht="18" customHeight="1" x14ac:dyDescent="0.2">
      <c r="A43" s="75"/>
      <c r="B43" s="75"/>
      <c r="C43" s="75"/>
      <c r="D43" s="75"/>
      <c r="E43" s="75"/>
      <c r="F43" s="75"/>
      <c r="G43" s="75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7" t="s">
        <v>24</v>
      </c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7"/>
      <c r="BR43" s="77"/>
      <c r="BS43" s="77"/>
      <c r="BT43" s="77"/>
      <c r="BU43" s="77"/>
      <c r="BV43" s="77"/>
      <c r="BW43" s="77"/>
      <c r="BX43" s="77"/>
      <c r="BY43" s="77"/>
      <c r="BZ43" s="77"/>
      <c r="CA43" s="77"/>
      <c r="CB43" s="77"/>
      <c r="CC43" s="69"/>
      <c r="CD43" s="70"/>
      <c r="CE43" s="70"/>
      <c r="CF43" s="70"/>
      <c r="CG43" s="70"/>
      <c r="CH43" s="70"/>
      <c r="CI43" s="70"/>
      <c r="CJ43" s="70"/>
      <c r="CK43" s="70"/>
      <c r="CL43" s="70"/>
      <c r="CM43" s="70"/>
      <c r="CN43" s="70"/>
      <c r="CO43" s="70"/>
      <c r="CP43" s="70"/>
      <c r="CQ43" s="70"/>
      <c r="CR43" s="70"/>
      <c r="CS43" s="70"/>
      <c r="CT43" s="70"/>
      <c r="CU43" s="70"/>
      <c r="CV43" s="70"/>
      <c r="CW43" s="70"/>
      <c r="CX43" s="70"/>
      <c r="CY43" s="70"/>
      <c r="CZ43" s="70"/>
    </row>
    <row r="44" spans="1:149" s="10" customFormat="1" ht="166.5" customHeight="1" x14ac:dyDescent="0.2">
      <c r="A44" s="75"/>
      <c r="B44" s="75"/>
      <c r="C44" s="75"/>
      <c r="D44" s="75"/>
      <c r="E44" s="75"/>
      <c r="F44" s="75"/>
      <c r="G44" s="75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28" t="s">
        <v>25</v>
      </c>
      <c r="AK44" s="71"/>
      <c r="AL44" s="71"/>
      <c r="AM44" s="71"/>
      <c r="AN44" s="71"/>
      <c r="AO44" s="71"/>
      <c r="AP44" s="71"/>
      <c r="AQ44" s="71"/>
      <c r="AR44" s="71"/>
      <c r="AS44" s="71"/>
      <c r="AT44" s="71"/>
      <c r="AU44" s="71"/>
      <c r="AV44" s="71"/>
      <c r="AW44" s="71"/>
      <c r="AX44" s="71"/>
      <c r="AY44" s="71"/>
      <c r="AZ44" s="71"/>
      <c r="BA44" s="71"/>
      <c r="BB44" s="71"/>
      <c r="BC44" s="71"/>
      <c r="BD44" s="71"/>
      <c r="BE44" s="71"/>
      <c r="BF44" s="71"/>
      <c r="BG44" s="71"/>
      <c r="BH44" s="71"/>
      <c r="BI44" s="71"/>
      <c r="BJ44" s="71"/>
      <c r="BK44" s="71"/>
      <c r="BL44" s="71"/>
      <c r="BM44" s="71"/>
      <c r="BN44" s="71"/>
      <c r="BO44" s="71"/>
      <c r="BP44" s="71"/>
      <c r="BQ44" s="71"/>
      <c r="BR44" s="71"/>
      <c r="BS44" s="71"/>
      <c r="BT44" s="71"/>
      <c r="BU44" s="71"/>
      <c r="BV44" s="71"/>
      <c r="BW44" s="71"/>
      <c r="BX44" s="71"/>
      <c r="BY44" s="71"/>
      <c r="BZ44" s="71"/>
      <c r="CA44" s="71"/>
      <c r="CB44" s="71"/>
      <c r="CC44" s="16"/>
      <c r="CD44" s="27"/>
      <c r="CE44" s="27"/>
      <c r="CF44" s="27"/>
      <c r="CG44" s="27"/>
      <c r="CH44" s="27"/>
      <c r="CI44" s="27"/>
      <c r="CJ44" s="27"/>
      <c r="CK44" s="27"/>
      <c r="CL44" s="27"/>
      <c r="CM44" s="27"/>
      <c r="CN44" s="27"/>
      <c r="CO44" s="27"/>
      <c r="CP44" s="27"/>
      <c r="CQ44" s="27"/>
      <c r="CR44" s="27"/>
      <c r="CS44" s="27"/>
      <c r="CT44" s="27"/>
      <c r="CU44" s="27"/>
      <c r="CV44" s="27"/>
      <c r="CW44" s="27"/>
      <c r="CX44" s="27"/>
      <c r="CY44" s="27"/>
      <c r="CZ44" s="27"/>
    </row>
    <row r="45" spans="1:149" s="10" customFormat="1" ht="51.75" customHeight="1" x14ac:dyDescent="0.2">
      <c r="A45" s="75"/>
      <c r="B45" s="75"/>
      <c r="C45" s="75"/>
      <c r="D45" s="75"/>
      <c r="E45" s="75"/>
      <c r="F45" s="75"/>
      <c r="G45" s="75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28" t="s">
        <v>26</v>
      </c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/>
      <c r="AV45" s="71"/>
      <c r="AW45" s="71"/>
      <c r="AX45" s="71"/>
      <c r="AY45" s="71"/>
      <c r="AZ45" s="71"/>
      <c r="BA45" s="71"/>
      <c r="BB45" s="71"/>
      <c r="BC45" s="71"/>
      <c r="BD45" s="71"/>
      <c r="BE45" s="71"/>
      <c r="BF45" s="71"/>
      <c r="BG45" s="71"/>
      <c r="BH45" s="71"/>
      <c r="BI45" s="71"/>
      <c r="BJ45" s="71"/>
      <c r="BK45" s="71"/>
      <c r="BL45" s="71"/>
      <c r="BM45" s="71"/>
      <c r="BN45" s="71"/>
      <c r="BO45" s="71"/>
      <c r="BP45" s="71"/>
      <c r="BQ45" s="71"/>
      <c r="BR45" s="71"/>
      <c r="BS45" s="71"/>
      <c r="BT45" s="71"/>
      <c r="BU45" s="71"/>
      <c r="BV45" s="71"/>
      <c r="BW45" s="71"/>
      <c r="BX45" s="71"/>
      <c r="BY45" s="71"/>
      <c r="BZ45" s="71"/>
      <c r="CA45" s="71"/>
      <c r="CB45" s="71"/>
      <c r="CC45" s="16"/>
      <c r="CD45" s="27"/>
      <c r="CE45" s="27"/>
      <c r="CF45" s="27"/>
      <c r="CG45" s="27"/>
      <c r="CH45" s="27"/>
      <c r="CI45" s="27"/>
      <c r="CJ45" s="27"/>
      <c r="CK45" s="27"/>
      <c r="CL45" s="27"/>
      <c r="CM45" s="27"/>
      <c r="CN45" s="27"/>
      <c r="CO45" s="27"/>
      <c r="CP45" s="27"/>
      <c r="CQ45" s="27"/>
      <c r="CR45" s="27"/>
      <c r="CS45" s="27"/>
      <c r="CT45" s="27"/>
      <c r="CU45" s="27"/>
      <c r="CV45" s="27"/>
      <c r="CW45" s="27"/>
      <c r="CX45" s="27"/>
      <c r="CY45" s="27"/>
      <c r="CZ45" s="27"/>
    </row>
    <row r="46" spans="1:149" s="10" customFormat="1" ht="64.5" customHeight="1" x14ac:dyDescent="0.2">
      <c r="A46" s="75"/>
      <c r="B46" s="75"/>
      <c r="C46" s="75"/>
      <c r="D46" s="75"/>
      <c r="E46" s="75"/>
      <c r="F46" s="75"/>
      <c r="G46" s="75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4"/>
      <c r="AJ46" s="28" t="s">
        <v>73</v>
      </c>
      <c r="AK46" s="71"/>
      <c r="AL46" s="71"/>
      <c r="AM46" s="71"/>
      <c r="AN46" s="71"/>
      <c r="AO46" s="71"/>
      <c r="AP46" s="71"/>
      <c r="AQ46" s="71"/>
      <c r="AR46" s="71"/>
      <c r="AS46" s="71"/>
      <c r="AT46" s="71"/>
      <c r="AU46" s="71"/>
      <c r="AV46" s="71"/>
      <c r="AW46" s="71"/>
      <c r="AX46" s="71"/>
      <c r="AY46" s="71"/>
      <c r="AZ46" s="71"/>
      <c r="BA46" s="71"/>
      <c r="BB46" s="71"/>
      <c r="BC46" s="71"/>
      <c r="BD46" s="71"/>
      <c r="BE46" s="71"/>
      <c r="BF46" s="71"/>
      <c r="BG46" s="71"/>
      <c r="BH46" s="71"/>
      <c r="BI46" s="71"/>
      <c r="BJ46" s="71"/>
      <c r="BK46" s="71"/>
      <c r="BL46" s="71"/>
      <c r="BM46" s="71"/>
      <c r="BN46" s="71"/>
      <c r="BO46" s="71"/>
      <c r="BP46" s="71"/>
      <c r="BQ46" s="71"/>
      <c r="BR46" s="71"/>
      <c r="BS46" s="71"/>
      <c r="BT46" s="71"/>
      <c r="BU46" s="71"/>
      <c r="BV46" s="71"/>
      <c r="BW46" s="71"/>
      <c r="BX46" s="71"/>
      <c r="BY46" s="71"/>
      <c r="BZ46" s="71"/>
      <c r="CA46" s="71"/>
      <c r="CB46" s="71"/>
      <c r="CC46" s="16" t="e">
        <f>AVERAGE(CC48:CZ49)</f>
        <v>#DIV/0!</v>
      </c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27"/>
      <c r="CV46" s="27"/>
      <c r="CW46" s="27"/>
      <c r="CX46" s="27"/>
      <c r="CY46" s="27"/>
      <c r="CZ46" s="27"/>
      <c r="ES46"/>
    </row>
    <row r="47" spans="1:149" s="10" customFormat="1" ht="57" customHeight="1" x14ac:dyDescent="0.2">
      <c r="A47" s="75"/>
      <c r="B47" s="75"/>
      <c r="C47" s="75"/>
      <c r="D47" s="75"/>
      <c r="E47" s="75"/>
      <c r="F47" s="75"/>
      <c r="G47" s="75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28" t="s">
        <v>55</v>
      </c>
      <c r="AK47" s="71"/>
      <c r="AL47" s="71"/>
      <c r="AM47" s="71"/>
      <c r="AN47" s="71"/>
      <c r="AO47" s="71"/>
      <c r="AP47" s="71"/>
      <c r="AQ47" s="71"/>
      <c r="AR47" s="71"/>
      <c r="AS47" s="71"/>
      <c r="AT47" s="71"/>
      <c r="AU47" s="71"/>
      <c r="AV47" s="71"/>
      <c r="AW47" s="71"/>
      <c r="AX47" s="71"/>
      <c r="AY47" s="71"/>
      <c r="AZ47" s="71"/>
      <c r="BA47" s="71"/>
      <c r="BB47" s="71"/>
      <c r="BC47" s="71"/>
      <c r="BD47" s="71"/>
      <c r="BE47" s="71"/>
      <c r="BF47" s="71"/>
      <c r="BG47" s="71"/>
      <c r="BH47" s="71"/>
      <c r="BI47" s="71"/>
      <c r="BJ47" s="71"/>
      <c r="BK47" s="71"/>
      <c r="BL47" s="71"/>
      <c r="BM47" s="71"/>
      <c r="BN47" s="71"/>
      <c r="BO47" s="71"/>
      <c r="BP47" s="71"/>
      <c r="BQ47" s="71"/>
      <c r="BR47" s="71"/>
      <c r="BS47" s="71"/>
      <c r="BT47" s="71"/>
      <c r="BU47" s="71"/>
      <c r="BV47" s="71"/>
      <c r="BW47" s="71"/>
      <c r="BX47" s="71"/>
      <c r="BY47" s="71"/>
      <c r="BZ47" s="71"/>
      <c r="CA47" s="71"/>
      <c r="CB47" s="71"/>
      <c r="CC47" s="16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7"/>
      <c r="CT47" s="27"/>
      <c r="CU47" s="27"/>
      <c r="CV47" s="27"/>
      <c r="CW47" s="27"/>
      <c r="CX47" s="27"/>
      <c r="CY47" s="27"/>
      <c r="CZ47" s="27"/>
    </row>
    <row r="48" spans="1:149" s="10" customFormat="1" ht="63.75" customHeight="1" x14ac:dyDescent="0.2">
      <c r="A48" s="75"/>
      <c r="B48" s="75"/>
      <c r="C48" s="75"/>
      <c r="D48" s="75"/>
      <c r="E48" s="75"/>
      <c r="F48" s="75"/>
      <c r="G48" s="75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28" t="s">
        <v>74</v>
      </c>
      <c r="AK48" s="71"/>
      <c r="AL48" s="71"/>
      <c r="AM48" s="71"/>
      <c r="AN48" s="71"/>
      <c r="AO48" s="71"/>
      <c r="AP48" s="71"/>
      <c r="AQ48" s="71"/>
      <c r="AR48" s="71"/>
      <c r="AS48" s="71"/>
      <c r="AT48" s="71"/>
      <c r="AU48" s="71"/>
      <c r="AV48" s="71"/>
      <c r="AW48" s="71"/>
      <c r="AX48" s="71"/>
      <c r="AY48" s="71"/>
      <c r="AZ48" s="71"/>
      <c r="BA48" s="71"/>
      <c r="BB48" s="71"/>
      <c r="BC48" s="71"/>
      <c r="BD48" s="71"/>
      <c r="BE48" s="71"/>
      <c r="BF48" s="71"/>
      <c r="BG48" s="71"/>
      <c r="BH48" s="71"/>
      <c r="BI48" s="71"/>
      <c r="BJ48" s="71"/>
      <c r="BK48" s="71"/>
      <c r="BL48" s="71"/>
      <c r="BM48" s="71"/>
      <c r="BN48" s="71"/>
      <c r="BO48" s="71"/>
      <c r="BP48" s="71"/>
      <c r="BQ48" s="71"/>
      <c r="BR48" s="71"/>
      <c r="BS48" s="71"/>
      <c r="BT48" s="71"/>
      <c r="BU48" s="71"/>
      <c r="BV48" s="71"/>
      <c r="BW48" s="71"/>
      <c r="BX48" s="71"/>
      <c r="BY48" s="71"/>
      <c r="BZ48" s="71"/>
      <c r="CA48" s="71"/>
      <c r="CB48" s="71"/>
      <c r="CC48" s="16"/>
      <c r="CD48" s="27"/>
      <c r="CE48" s="27"/>
      <c r="CF48" s="27"/>
      <c r="CG48" s="27"/>
      <c r="CH48" s="27"/>
      <c r="CI48" s="27"/>
      <c r="CJ48" s="27"/>
      <c r="CK48" s="27"/>
      <c r="CL48" s="27"/>
      <c r="CM48" s="27"/>
      <c r="CN48" s="27"/>
      <c r="CO48" s="27"/>
      <c r="CP48" s="27"/>
      <c r="CQ48" s="27"/>
      <c r="CR48" s="27"/>
      <c r="CS48" s="27"/>
      <c r="CT48" s="27"/>
      <c r="CU48" s="27"/>
      <c r="CV48" s="27"/>
      <c r="CW48" s="27"/>
      <c r="CX48" s="27"/>
      <c r="CY48" s="27"/>
      <c r="CZ48" s="27"/>
      <c r="DI48"/>
    </row>
    <row r="49" spans="1:135" s="10" customFormat="1" ht="61.5" customHeight="1" x14ac:dyDescent="0.2">
      <c r="A49" s="75"/>
      <c r="B49" s="75"/>
      <c r="C49" s="75"/>
      <c r="D49" s="75"/>
      <c r="E49" s="75"/>
      <c r="F49" s="75"/>
      <c r="G49" s="75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28" t="s">
        <v>75</v>
      </c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  <c r="AV49" s="71"/>
      <c r="AW49" s="71"/>
      <c r="AX49" s="71"/>
      <c r="AY49" s="71"/>
      <c r="AZ49" s="71"/>
      <c r="BA49" s="71"/>
      <c r="BB49" s="71"/>
      <c r="BC49" s="71"/>
      <c r="BD49" s="71"/>
      <c r="BE49" s="71"/>
      <c r="BF49" s="71"/>
      <c r="BG49" s="71"/>
      <c r="BH49" s="71"/>
      <c r="BI49" s="71"/>
      <c r="BJ49" s="71"/>
      <c r="BK49" s="71"/>
      <c r="BL49" s="71"/>
      <c r="BM49" s="71"/>
      <c r="BN49" s="71"/>
      <c r="BO49" s="71"/>
      <c r="BP49" s="71"/>
      <c r="BQ49" s="71"/>
      <c r="BR49" s="71"/>
      <c r="BS49" s="71"/>
      <c r="BT49" s="71"/>
      <c r="BU49" s="71"/>
      <c r="BV49" s="71"/>
      <c r="BW49" s="71"/>
      <c r="BX49" s="71"/>
      <c r="BY49" s="71"/>
      <c r="BZ49" s="71"/>
      <c r="CA49" s="71"/>
      <c r="CB49" s="71"/>
      <c r="CC49" s="16"/>
      <c r="CD49" s="27"/>
      <c r="CE49" s="27"/>
      <c r="CF49" s="27"/>
      <c r="CG49" s="27"/>
      <c r="CH49" s="27"/>
      <c r="CI49" s="27"/>
      <c r="CJ49" s="27"/>
      <c r="CK49" s="27"/>
      <c r="CL49" s="27"/>
      <c r="CM49" s="27"/>
      <c r="CN49" s="27"/>
      <c r="CO49" s="27"/>
      <c r="CP49" s="27"/>
      <c r="CQ49" s="27"/>
      <c r="CR49" s="27"/>
      <c r="CS49" s="27"/>
      <c r="CT49" s="27"/>
      <c r="CU49" s="27"/>
      <c r="CV49" s="27"/>
      <c r="CW49" s="27"/>
      <c r="CX49" s="27"/>
      <c r="CY49" s="27"/>
      <c r="CZ49" s="27"/>
    </row>
    <row r="50" spans="1:135" s="2" customFormat="1" ht="50.25" customHeight="1" x14ac:dyDescent="0.2">
      <c r="A50" s="16">
        <v>4</v>
      </c>
      <c r="B50" s="16"/>
      <c r="C50" s="16"/>
      <c r="D50" s="16"/>
      <c r="E50" s="16"/>
      <c r="F50" s="16"/>
      <c r="G50" s="16"/>
      <c r="H50" s="29" t="s">
        <v>27</v>
      </c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8" t="s">
        <v>55</v>
      </c>
      <c r="AK50" s="76"/>
      <c r="AL50" s="76"/>
      <c r="AM50" s="76"/>
      <c r="AN50" s="76"/>
      <c r="AO50" s="76"/>
      <c r="AP50" s="76"/>
      <c r="AQ50" s="76"/>
      <c r="AR50" s="76"/>
      <c r="AS50" s="76"/>
      <c r="AT50" s="76"/>
      <c r="AU50" s="76"/>
      <c r="AV50" s="76"/>
      <c r="AW50" s="76"/>
      <c r="AX50" s="76"/>
      <c r="AY50" s="76"/>
      <c r="AZ50" s="76"/>
      <c r="BA50" s="76"/>
      <c r="BB50" s="76"/>
      <c r="BC50" s="76"/>
      <c r="BD50" s="76"/>
      <c r="BE50" s="76"/>
      <c r="BF50" s="76"/>
      <c r="BG50" s="76"/>
      <c r="BH50" s="76"/>
      <c r="BI50" s="76"/>
      <c r="BJ50" s="76"/>
      <c r="BK50" s="76"/>
      <c r="BL50" s="76"/>
      <c r="BM50" s="76"/>
      <c r="BN50" s="76"/>
      <c r="BO50" s="76"/>
      <c r="BP50" s="76"/>
      <c r="BQ50" s="76"/>
      <c r="BR50" s="76"/>
      <c r="BS50" s="76"/>
      <c r="BT50" s="76"/>
      <c r="BU50" s="76"/>
      <c r="BV50" s="76"/>
      <c r="BW50" s="76"/>
      <c r="BX50" s="76"/>
      <c r="BY50" s="76"/>
      <c r="BZ50" s="76"/>
      <c r="CA50" s="76"/>
      <c r="CB50" s="76"/>
      <c r="CC50" s="38" t="e">
        <f>(CC51*100)/CC52</f>
        <v>#DIV/0!</v>
      </c>
      <c r="CD50" s="50"/>
      <c r="CE50" s="50"/>
      <c r="CF50" s="50"/>
      <c r="CG50" s="50"/>
      <c r="CH50" s="50"/>
      <c r="CI50" s="50"/>
      <c r="CJ50" s="50"/>
      <c r="CK50" s="50"/>
      <c r="CL50" s="50"/>
      <c r="CM50" s="50"/>
      <c r="CN50" s="50"/>
      <c r="CO50" s="50"/>
      <c r="CP50" s="50"/>
      <c r="CQ50" s="50"/>
      <c r="CR50" s="50"/>
      <c r="CS50" s="50"/>
      <c r="CT50" s="50"/>
      <c r="CU50" s="50"/>
      <c r="CV50" s="50"/>
      <c r="CW50" s="50"/>
      <c r="CX50" s="50"/>
      <c r="CY50" s="50"/>
      <c r="CZ50" s="50"/>
    </row>
    <row r="51" spans="1:135" s="2" customFormat="1" ht="117" customHeight="1" x14ac:dyDescent="0.2">
      <c r="A51" s="16"/>
      <c r="B51" s="16"/>
      <c r="C51" s="16"/>
      <c r="D51" s="16"/>
      <c r="E51" s="16"/>
      <c r="F51" s="16"/>
      <c r="G51" s="16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8" t="s">
        <v>76</v>
      </c>
      <c r="AK51" s="71"/>
      <c r="AL51" s="71"/>
      <c r="AM51" s="71"/>
      <c r="AN51" s="71"/>
      <c r="AO51" s="71"/>
      <c r="AP51" s="71"/>
      <c r="AQ51" s="71"/>
      <c r="AR51" s="71"/>
      <c r="AS51" s="71"/>
      <c r="AT51" s="71"/>
      <c r="AU51" s="71"/>
      <c r="AV51" s="71"/>
      <c r="AW51" s="71"/>
      <c r="AX51" s="71"/>
      <c r="AY51" s="71"/>
      <c r="AZ51" s="71"/>
      <c r="BA51" s="71"/>
      <c r="BB51" s="71"/>
      <c r="BC51" s="71"/>
      <c r="BD51" s="71"/>
      <c r="BE51" s="71"/>
      <c r="BF51" s="71"/>
      <c r="BG51" s="71"/>
      <c r="BH51" s="71"/>
      <c r="BI51" s="71"/>
      <c r="BJ51" s="71"/>
      <c r="BK51" s="71"/>
      <c r="BL51" s="71"/>
      <c r="BM51" s="71"/>
      <c r="BN51" s="71"/>
      <c r="BO51" s="71"/>
      <c r="BP51" s="71"/>
      <c r="BQ51" s="71"/>
      <c r="BR51" s="71"/>
      <c r="BS51" s="71"/>
      <c r="BT51" s="71"/>
      <c r="BU51" s="71"/>
      <c r="BV51" s="71"/>
      <c r="BW51" s="71"/>
      <c r="BX51" s="71"/>
      <c r="BY51" s="71"/>
      <c r="BZ51" s="71"/>
      <c r="CA51" s="71"/>
      <c r="CB51" s="71"/>
      <c r="CC51" s="16"/>
      <c r="CD51" s="27"/>
      <c r="CE51" s="27"/>
      <c r="CF51" s="27"/>
      <c r="CG51" s="27"/>
      <c r="CH51" s="27"/>
      <c r="CI51" s="27"/>
      <c r="CJ51" s="27"/>
      <c r="CK51" s="27"/>
      <c r="CL51" s="27"/>
      <c r="CM51" s="27"/>
      <c r="CN51" s="27"/>
      <c r="CO51" s="27"/>
      <c r="CP51" s="27"/>
      <c r="CQ51" s="27"/>
      <c r="CR51" s="27"/>
      <c r="CS51" s="27"/>
      <c r="CT51" s="27"/>
      <c r="CU51" s="27"/>
      <c r="CV51" s="27"/>
      <c r="CW51" s="27"/>
      <c r="CX51" s="27"/>
      <c r="CY51" s="27"/>
      <c r="CZ51" s="27"/>
      <c r="DM51"/>
    </row>
    <row r="52" spans="1:135" s="2" customFormat="1" ht="63.75" customHeight="1" x14ac:dyDescent="0.2">
      <c r="A52" s="16"/>
      <c r="B52" s="16"/>
      <c r="C52" s="16"/>
      <c r="D52" s="16"/>
      <c r="E52" s="16"/>
      <c r="F52" s="16"/>
      <c r="G52" s="16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8" t="s">
        <v>28</v>
      </c>
      <c r="AK52" s="71"/>
      <c r="AL52" s="71"/>
      <c r="AM52" s="71"/>
      <c r="AN52" s="71"/>
      <c r="AO52" s="71"/>
      <c r="AP52" s="71"/>
      <c r="AQ52" s="71"/>
      <c r="AR52" s="71"/>
      <c r="AS52" s="71"/>
      <c r="AT52" s="71"/>
      <c r="AU52" s="71"/>
      <c r="AV52" s="71"/>
      <c r="AW52" s="71"/>
      <c r="AX52" s="71"/>
      <c r="AY52" s="71"/>
      <c r="AZ52" s="71"/>
      <c r="BA52" s="71"/>
      <c r="BB52" s="71"/>
      <c r="BC52" s="71"/>
      <c r="BD52" s="71"/>
      <c r="BE52" s="71"/>
      <c r="BF52" s="71"/>
      <c r="BG52" s="71"/>
      <c r="BH52" s="71"/>
      <c r="BI52" s="71"/>
      <c r="BJ52" s="71"/>
      <c r="BK52" s="71"/>
      <c r="BL52" s="71"/>
      <c r="BM52" s="71"/>
      <c r="BN52" s="71"/>
      <c r="BO52" s="71"/>
      <c r="BP52" s="71"/>
      <c r="BQ52" s="71"/>
      <c r="BR52" s="71"/>
      <c r="BS52" s="71"/>
      <c r="BT52" s="71"/>
      <c r="BU52" s="71"/>
      <c r="BV52" s="71"/>
      <c r="BW52" s="71"/>
      <c r="BX52" s="71"/>
      <c r="BY52" s="71"/>
      <c r="BZ52" s="71"/>
      <c r="CA52" s="71"/>
      <c r="CB52" s="71"/>
      <c r="CC52" s="16"/>
      <c r="CD52" s="27"/>
      <c r="CE52" s="27"/>
      <c r="CF52" s="27"/>
      <c r="CG52" s="27"/>
      <c r="CH52" s="27"/>
      <c r="CI52" s="27"/>
      <c r="CJ52" s="27"/>
      <c r="CK52" s="27"/>
      <c r="CL52" s="27"/>
      <c r="CM52" s="27"/>
      <c r="CN52" s="27"/>
      <c r="CO52" s="27"/>
      <c r="CP52" s="27"/>
      <c r="CQ52" s="27"/>
      <c r="CR52" s="27"/>
      <c r="CS52" s="27"/>
      <c r="CT52" s="27"/>
      <c r="CU52" s="27"/>
      <c r="CV52" s="27"/>
      <c r="CW52" s="27"/>
      <c r="CX52" s="27"/>
      <c r="CY52" s="27"/>
      <c r="CZ52" s="27"/>
    </row>
    <row r="53" spans="1:135" s="2" customFormat="1" ht="48.75" customHeight="1" x14ac:dyDescent="0.2">
      <c r="A53" s="16">
        <v>5</v>
      </c>
      <c r="B53" s="16"/>
      <c r="C53" s="16"/>
      <c r="D53" s="16"/>
      <c r="E53" s="16"/>
      <c r="F53" s="16"/>
      <c r="G53" s="16"/>
      <c r="H53" s="29" t="s">
        <v>29</v>
      </c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28" t="s">
        <v>55</v>
      </c>
      <c r="AK53" s="76"/>
      <c r="AL53" s="76"/>
      <c r="AM53" s="76"/>
      <c r="AN53" s="76"/>
      <c r="AO53" s="76"/>
      <c r="AP53" s="76"/>
      <c r="AQ53" s="76"/>
      <c r="AR53" s="76"/>
      <c r="AS53" s="76"/>
      <c r="AT53" s="76"/>
      <c r="AU53" s="76"/>
      <c r="AV53" s="76"/>
      <c r="AW53" s="76"/>
      <c r="AX53" s="76"/>
      <c r="AY53" s="76"/>
      <c r="AZ53" s="76"/>
      <c r="BA53" s="76"/>
      <c r="BB53" s="76"/>
      <c r="BC53" s="76"/>
      <c r="BD53" s="76"/>
      <c r="BE53" s="76"/>
      <c r="BF53" s="76"/>
      <c r="BG53" s="76"/>
      <c r="BH53" s="76"/>
      <c r="BI53" s="76"/>
      <c r="BJ53" s="76"/>
      <c r="BK53" s="76"/>
      <c r="BL53" s="76"/>
      <c r="BM53" s="76"/>
      <c r="BN53" s="76"/>
      <c r="BO53" s="76"/>
      <c r="BP53" s="76"/>
      <c r="BQ53" s="76"/>
      <c r="BR53" s="76"/>
      <c r="BS53" s="76"/>
      <c r="BT53" s="76"/>
      <c r="BU53" s="76"/>
      <c r="BV53" s="76"/>
      <c r="BW53" s="76"/>
      <c r="BX53" s="76"/>
      <c r="BY53" s="76"/>
      <c r="BZ53" s="76"/>
      <c r="CA53" s="76"/>
      <c r="CB53" s="76"/>
      <c r="CC53" s="38" t="e">
        <f>(CC54*100)/CC55</f>
        <v>#DIV/0!</v>
      </c>
      <c r="CD53" s="50"/>
      <c r="CE53" s="50"/>
      <c r="CF53" s="50"/>
      <c r="CG53" s="50"/>
      <c r="CH53" s="50"/>
      <c r="CI53" s="50"/>
      <c r="CJ53" s="50"/>
      <c r="CK53" s="50"/>
      <c r="CL53" s="50"/>
      <c r="CM53" s="50"/>
      <c r="CN53" s="50"/>
      <c r="CO53" s="50"/>
      <c r="CP53" s="50"/>
      <c r="CQ53" s="50"/>
      <c r="CR53" s="50"/>
      <c r="CS53" s="50"/>
      <c r="CT53" s="50"/>
      <c r="CU53" s="50"/>
      <c r="CV53" s="50"/>
      <c r="CW53" s="50"/>
      <c r="CX53" s="50"/>
      <c r="CY53" s="50"/>
      <c r="CZ53" s="50"/>
    </row>
    <row r="54" spans="1:135" s="2" customFormat="1" ht="126" customHeight="1" x14ac:dyDescent="0.2">
      <c r="A54" s="16"/>
      <c r="B54" s="16"/>
      <c r="C54" s="16"/>
      <c r="D54" s="16"/>
      <c r="E54" s="16"/>
      <c r="F54" s="16"/>
      <c r="G54" s="16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  <c r="AH54" s="78"/>
      <c r="AI54" s="78"/>
      <c r="AJ54" s="28" t="s">
        <v>77</v>
      </c>
      <c r="AK54" s="71"/>
      <c r="AL54" s="71"/>
      <c r="AM54" s="71"/>
      <c r="AN54" s="71"/>
      <c r="AO54" s="71"/>
      <c r="AP54" s="71"/>
      <c r="AQ54" s="71"/>
      <c r="AR54" s="71"/>
      <c r="AS54" s="71"/>
      <c r="AT54" s="71"/>
      <c r="AU54" s="71"/>
      <c r="AV54" s="71"/>
      <c r="AW54" s="71"/>
      <c r="AX54" s="71"/>
      <c r="AY54" s="71"/>
      <c r="AZ54" s="71"/>
      <c r="BA54" s="71"/>
      <c r="BB54" s="71"/>
      <c r="BC54" s="71"/>
      <c r="BD54" s="71"/>
      <c r="BE54" s="71"/>
      <c r="BF54" s="71"/>
      <c r="BG54" s="71"/>
      <c r="BH54" s="71"/>
      <c r="BI54" s="71"/>
      <c r="BJ54" s="71"/>
      <c r="BK54" s="71"/>
      <c r="BL54" s="71"/>
      <c r="BM54" s="71"/>
      <c r="BN54" s="71"/>
      <c r="BO54" s="71"/>
      <c r="BP54" s="71"/>
      <c r="BQ54" s="71"/>
      <c r="BR54" s="71"/>
      <c r="BS54" s="71"/>
      <c r="BT54" s="71"/>
      <c r="BU54" s="71"/>
      <c r="BV54" s="71"/>
      <c r="BW54" s="71"/>
      <c r="BX54" s="71"/>
      <c r="BY54" s="71"/>
      <c r="BZ54" s="71"/>
      <c r="CA54" s="71"/>
      <c r="CB54" s="71"/>
      <c r="CC54" s="16"/>
      <c r="CD54" s="27"/>
      <c r="CE54" s="27"/>
      <c r="CF54" s="27"/>
      <c r="CG54" s="27"/>
      <c r="CH54" s="27"/>
      <c r="CI54" s="27"/>
      <c r="CJ54" s="27"/>
      <c r="CK54" s="27"/>
      <c r="CL54" s="27"/>
      <c r="CM54" s="27"/>
      <c r="CN54" s="27"/>
      <c r="CO54" s="27"/>
      <c r="CP54" s="27"/>
      <c r="CQ54" s="27"/>
      <c r="CR54" s="27"/>
      <c r="CS54" s="27"/>
      <c r="CT54" s="27"/>
      <c r="CU54" s="27"/>
      <c r="CV54" s="27"/>
      <c r="CW54" s="27"/>
      <c r="CX54" s="27"/>
      <c r="CY54" s="27"/>
      <c r="CZ54" s="27"/>
    </row>
    <row r="55" spans="1:135" s="2" customFormat="1" ht="31.5" customHeight="1" x14ac:dyDescent="0.2">
      <c r="A55" s="16"/>
      <c r="B55" s="16"/>
      <c r="C55" s="16"/>
      <c r="D55" s="16"/>
      <c r="E55" s="16"/>
      <c r="F55" s="16"/>
      <c r="G55" s="16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78"/>
      <c r="AF55" s="78"/>
      <c r="AG55" s="78"/>
      <c r="AH55" s="78"/>
      <c r="AI55" s="78"/>
      <c r="AJ55" s="28" t="s">
        <v>78</v>
      </c>
      <c r="AK55" s="71"/>
      <c r="AL55" s="71"/>
      <c r="AM55" s="71"/>
      <c r="AN55" s="71"/>
      <c r="AO55" s="71"/>
      <c r="AP55" s="71"/>
      <c r="AQ55" s="71"/>
      <c r="AR55" s="71"/>
      <c r="AS55" s="71"/>
      <c r="AT55" s="71"/>
      <c r="AU55" s="71"/>
      <c r="AV55" s="71"/>
      <c r="AW55" s="71"/>
      <c r="AX55" s="71"/>
      <c r="AY55" s="71"/>
      <c r="AZ55" s="71"/>
      <c r="BA55" s="71"/>
      <c r="BB55" s="71"/>
      <c r="BC55" s="71"/>
      <c r="BD55" s="71"/>
      <c r="BE55" s="71"/>
      <c r="BF55" s="71"/>
      <c r="BG55" s="71"/>
      <c r="BH55" s="71"/>
      <c r="BI55" s="71"/>
      <c r="BJ55" s="71"/>
      <c r="BK55" s="71"/>
      <c r="BL55" s="71"/>
      <c r="BM55" s="71"/>
      <c r="BN55" s="71"/>
      <c r="BO55" s="71"/>
      <c r="BP55" s="71"/>
      <c r="BQ55" s="71"/>
      <c r="BR55" s="71"/>
      <c r="BS55" s="71"/>
      <c r="BT55" s="71"/>
      <c r="BU55" s="71"/>
      <c r="BV55" s="71"/>
      <c r="BW55" s="71"/>
      <c r="BX55" s="71"/>
      <c r="BY55" s="71"/>
      <c r="BZ55" s="71"/>
      <c r="CA55" s="71"/>
      <c r="CB55" s="71"/>
      <c r="CC55" s="16"/>
      <c r="CD55" s="27"/>
      <c r="CE55" s="27"/>
      <c r="CF55" s="27"/>
      <c r="CG55" s="27"/>
      <c r="CH55" s="27"/>
      <c r="CI55" s="27"/>
      <c r="CJ55" s="27"/>
      <c r="CK55" s="27"/>
      <c r="CL55" s="27"/>
      <c r="CM55" s="27"/>
      <c r="CN55" s="27"/>
      <c r="CO55" s="27"/>
      <c r="CP55" s="27"/>
      <c r="CQ55" s="27"/>
      <c r="CR55" s="27"/>
      <c r="CS55" s="27"/>
      <c r="CT55" s="27"/>
      <c r="CU55" s="27"/>
      <c r="CV55" s="27"/>
      <c r="CW55" s="27"/>
      <c r="CX55" s="27"/>
      <c r="CY55" s="27"/>
      <c r="CZ55" s="27"/>
    </row>
    <row r="56" spans="1:135" s="2" customFormat="1" ht="55.5" customHeight="1" x14ac:dyDescent="0.2">
      <c r="A56" s="16">
        <v>6</v>
      </c>
      <c r="B56" s="16"/>
      <c r="C56" s="16"/>
      <c r="D56" s="16"/>
      <c r="E56" s="16"/>
      <c r="F56" s="16"/>
      <c r="G56" s="16"/>
      <c r="H56" s="29" t="s">
        <v>30</v>
      </c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79"/>
      <c r="AD56" s="79"/>
      <c r="AE56" s="79"/>
      <c r="AF56" s="79"/>
      <c r="AG56" s="79"/>
      <c r="AH56" s="79"/>
      <c r="AI56" s="79"/>
      <c r="AJ56" s="28" t="s">
        <v>55</v>
      </c>
      <c r="AK56" s="76"/>
      <c r="AL56" s="76"/>
      <c r="AM56" s="76"/>
      <c r="AN56" s="76"/>
      <c r="AO56" s="76"/>
      <c r="AP56" s="76"/>
      <c r="AQ56" s="76"/>
      <c r="AR56" s="76"/>
      <c r="AS56" s="76"/>
      <c r="AT56" s="76"/>
      <c r="AU56" s="76"/>
      <c r="AV56" s="76"/>
      <c r="AW56" s="76"/>
      <c r="AX56" s="76"/>
      <c r="AY56" s="76"/>
      <c r="AZ56" s="76"/>
      <c r="BA56" s="76"/>
      <c r="BB56" s="76"/>
      <c r="BC56" s="76"/>
      <c r="BD56" s="76"/>
      <c r="BE56" s="76"/>
      <c r="BF56" s="76"/>
      <c r="BG56" s="76"/>
      <c r="BH56" s="76"/>
      <c r="BI56" s="76"/>
      <c r="BJ56" s="76"/>
      <c r="BK56" s="76"/>
      <c r="BL56" s="76"/>
      <c r="BM56" s="76"/>
      <c r="BN56" s="76"/>
      <c r="BO56" s="76"/>
      <c r="BP56" s="76"/>
      <c r="BQ56" s="76"/>
      <c r="BR56" s="76"/>
      <c r="BS56" s="76"/>
      <c r="BT56" s="76"/>
      <c r="BU56" s="76"/>
      <c r="BV56" s="76"/>
      <c r="BW56" s="76"/>
      <c r="BX56" s="76"/>
      <c r="BY56" s="76"/>
      <c r="BZ56" s="76"/>
      <c r="CA56" s="76"/>
      <c r="CB56" s="76"/>
      <c r="CC56" s="38" t="e">
        <f xml:space="preserve"> CC58/(CC46/1000)</f>
        <v>#DIV/0!</v>
      </c>
      <c r="CD56" s="50"/>
      <c r="CE56" s="50"/>
      <c r="CF56" s="50"/>
      <c r="CG56" s="50"/>
      <c r="CH56" s="50"/>
      <c r="CI56" s="50"/>
      <c r="CJ56" s="50"/>
      <c r="CK56" s="50"/>
      <c r="CL56" s="50"/>
      <c r="CM56" s="50"/>
      <c r="CN56" s="50"/>
      <c r="CO56" s="50"/>
      <c r="CP56" s="50"/>
      <c r="CQ56" s="50"/>
      <c r="CR56" s="50"/>
      <c r="CS56" s="50"/>
      <c r="CT56" s="50"/>
      <c r="CU56" s="50"/>
      <c r="CV56" s="50"/>
      <c r="CW56" s="50"/>
      <c r="CX56" s="50"/>
      <c r="CY56" s="50"/>
      <c r="CZ56" s="50"/>
    </row>
    <row r="57" spans="1:135" s="2" customFormat="1" ht="66" customHeight="1" x14ac:dyDescent="0.2">
      <c r="A57" s="16"/>
      <c r="B57" s="16"/>
      <c r="C57" s="16"/>
      <c r="D57" s="16"/>
      <c r="E57" s="16"/>
      <c r="F57" s="16"/>
      <c r="G57" s="16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79"/>
      <c r="AD57" s="79"/>
      <c r="AE57" s="79"/>
      <c r="AF57" s="79"/>
      <c r="AG57" s="79"/>
      <c r="AH57" s="79"/>
      <c r="AI57" s="79"/>
      <c r="AJ57" s="28" t="s">
        <v>79</v>
      </c>
      <c r="AK57" s="71"/>
      <c r="AL57" s="71"/>
      <c r="AM57" s="71"/>
      <c r="AN57" s="71"/>
      <c r="AO57" s="71"/>
      <c r="AP57" s="71"/>
      <c r="AQ57" s="71"/>
      <c r="AR57" s="71"/>
      <c r="AS57" s="71"/>
      <c r="AT57" s="71"/>
      <c r="AU57" s="71"/>
      <c r="AV57" s="71"/>
      <c r="AW57" s="71"/>
      <c r="AX57" s="71"/>
      <c r="AY57" s="71"/>
      <c r="AZ57" s="71"/>
      <c r="BA57" s="71"/>
      <c r="BB57" s="71"/>
      <c r="BC57" s="71"/>
      <c r="BD57" s="71"/>
      <c r="BE57" s="71"/>
      <c r="BF57" s="71"/>
      <c r="BG57" s="71"/>
      <c r="BH57" s="71"/>
      <c r="BI57" s="71"/>
      <c r="BJ57" s="71"/>
      <c r="BK57" s="71"/>
      <c r="BL57" s="71"/>
      <c r="BM57" s="71"/>
      <c r="BN57" s="71"/>
      <c r="BO57" s="71"/>
      <c r="BP57" s="71"/>
      <c r="BQ57" s="71"/>
      <c r="BR57" s="71"/>
      <c r="BS57" s="71"/>
      <c r="BT57" s="71"/>
      <c r="BU57" s="71"/>
      <c r="BV57" s="71"/>
      <c r="BW57" s="71"/>
      <c r="BX57" s="71"/>
      <c r="BY57" s="71"/>
      <c r="BZ57" s="71"/>
      <c r="CA57" s="71"/>
      <c r="CB57" s="71"/>
      <c r="CC57" s="16"/>
      <c r="CD57" s="27"/>
      <c r="CE57" s="27"/>
      <c r="CF57" s="27"/>
      <c r="CG57" s="27"/>
      <c r="CH57" s="27"/>
      <c r="CI57" s="27"/>
      <c r="CJ57" s="27"/>
      <c r="CK57" s="27"/>
      <c r="CL57" s="27"/>
      <c r="CM57" s="27"/>
      <c r="CN57" s="27"/>
      <c r="CO57" s="27"/>
      <c r="CP57" s="27"/>
      <c r="CQ57" s="27"/>
      <c r="CR57" s="27"/>
      <c r="CS57" s="27"/>
      <c r="CT57" s="27"/>
      <c r="CU57" s="27"/>
      <c r="CV57" s="27"/>
      <c r="CW57" s="27"/>
      <c r="CX57" s="27"/>
      <c r="CY57" s="27"/>
      <c r="CZ57" s="27"/>
    </row>
    <row r="58" spans="1:135" s="2" customFormat="1" ht="126" customHeight="1" x14ac:dyDescent="0.2">
      <c r="A58" s="16"/>
      <c r="B58" s="16"/>
      <c r="C58" s="16"/>
      <c r="D58" s="16"/>
      <c r="E58" s="16"/>
      <c r="F58" s="16"/>
      <c r="G58" s="16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79"/>
      <c r="AD58" s="79"/>
      <c r="AE58" s="79"/>
      <c r="AF58" s="79"/>
      <c r="AG58" s="79"/>
      <c r="AH58" s="79"/>
      <c r="AI58" s="79"/>
      <c r="AJ58" s="28" t="s">
        <v>85</v>
      </c>
      <c r="AK58" s="71"/>
      <c r="AL58" s="71"/>
      <c r="AM58" s="71"/>
      <c r="AN58" s="71"/>
      <c r="AO58" s="71"/>
      <c r="AP58" s="71"/>
      <c r="AQ58" s="71"/>
      <c r="AR58" s="71"/>
      <c r="AS58" s="71"/>
      <c r="AT58" s="71"/>
      <c r="AU58" s="71"/>
      <c r="AV58" s="71"/>
      <c r="AW58" s="71"/>
      <c r="AX58" s="71"/>
      <c r="AY58" s="71"/>
      <c r="AZ58" s="71"/>
      <c r="BA58" s="71"/>
      <c r="BB58" s="71"/>
      <c r="BC58" s="71"/>
      <c r="BD58" s="71"/>
      <c r="BE58" s="71"/>
      <c r="BF58" s="71"/>
      <c r="BG58" s="71"/>
      <c r="BH58" s="71"/>
      <c r="BI58" s="71"/>
      <c r="BJ58" s="71"/>
      <c r="BK58" s="71"/>
      <c r="BL58" s="71"/>
      <c r="BM58" s="71"/>
      <c r="BN58" s="71"/>
      <c r="BO58" s="71"/>
      <c r="BP58" s="71"/>
      <c r="BQ58" s="71"/>
      <c r="BR58" s="71"/>
      <c r="BS58" s="71"/>
      <c r="BT58" s="71"/>
      <c r="BU58" s="71"/>
      <c r="BV58" s="71"/>
      <c r="BW58" s="71"/>
      <c r="BX58" s="71"/>
      <c r="BY58" s="71"/>
      <c r="BZ58" s="71"/>
      <c r="CA58" s="71"/>
      <c r="CB58" s="71"/>
      <c r="CC58" s="16">
        <f>SUM(CC59:CZ61)</f>
        <v>0</v>
      </c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27"/>
      <c r="CV58" s="27"/>
      <c r="CW58" s="27"/>
      <c r="CX58" s="27"/>
      <c r="CY58" s="27"/>
      <c r="CZ58" s="27"/>
      <c r="EE58"/>
    </row>
    <row r="59" spans="1:135" s="2" customFormat="1" ht="18" customHeight="1" x14ac:dyDescent="0.2">
      <c r="A59" s="16"/>
      <c r="B59" s="16"/>
      <c r="C59" s="16"/>
      <c r="D59" s="16"/>
      <c r="E59" s="16"/>
      <c r="F59" s="16"/>
      <c r="G59" s="16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  <c r="AC59" s="79"/>
      <c r="AD59" s="79"/>
      <c r="AE59" s="79"/>
      <c r="AF59" s="79"/>
      <c r="AG59" s="79"/>
      <c r="AH59" s="79"/>
      <c r="AI59" s="79"/>
      <c r="AJ59" s="39" t="s">
        <v>9</v>
      </c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39"/>
      <c r="BO59" s="39"/>
      <c r="BP59" s="39"/>
      <c r="BQ59" s="39"/>
      <c r="BR59" s="39"/>
      <c r="BS59" s="39"/>
      <c r="BT59" s="39"/>
      <c r="BU59" s="39"/>
      <c r="BV59" s="39"/>
      <c r="BW59" s="39"/>
      <c r="BX59" s="39"/>
      <c r="BY59" s="39"/>
      <c r="BZ59" s="39"/>
      <c r="CA59" s="39"/>
      <c r="CB59" s="39"/>
      <c r="CC59" s="16"/>
      <c r="CD59" s="27"/>
      <c r="CE59" s="27"/>
      <c r="CF59" s="27"/>
      <c r="CG59" s="27"/>
      <c r="CH59" s="27"/>
      <c r="CI59" s="27"/>
      <c r="CJ59" s="27"/>
      <c r="CK59" s="27"/>
      <c r="CL59" s="27"/>
      <c r="CM59" s="27"/>
      <c r="CN59" s="27"/>
      <c r="CO59" s="27"/>
      <c r="CP59" s="27"/>
      <c r="CQ59" s="27"/>
      <c r="CR59" s="27"/>
      <c r="CS59" s="27"/>
      <c r="CT59" s="27"/>
      <c r="CU59" s="27"/>
      <c r="CV59" s="27"/>
      <c r="CW59" s="27"/>
      <c r="CX59" s="27"/>
      <c r="CY59" s="27"/>
      <c r="CZ59" s="27"/>
    </row>
    <row r="60" spans="1:135" s="10" customFormat="1" ht="18" customHeight="1" x14ac:dyDescent="0.2">
      <c r="A60" s="16"/>
      <c r="B60" s="16"/>
      <c r="C60" s="16"/>
      <c r="D60" s="16"/>
      <c r="E60" s="16"/>
      <c r="F60" s="16"/>
      <c r="G60" s="16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  <c r="AC60" s="79"/>
      <c r="AD60" s="79"/>
      <c r="AE60" s="79"/>
      <c r="AF60" s="79"/>
      <c r="AG60" s="79"/>
      <c r="AH60" s="79"/>
      <c r="AI60" s="79"/>
      <c r="AJ60" s="39" t="s">
        <v>62</v>
      </c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  <c r="BN60" s="39"/>
      <c r="BO60" s="39"/>
      <c r="BP60" s="39"/>
      <c r="BQ60" s="39"/>
      <c r="BR60" s="39"/>
      <c r="BS60" s="39"/>
      <c r="BT60" s="39"/>
      <c r="BU60" s="39"/>
      <c r="BV60" s="39"/>
      <c r="BW60" s="39"/>
      <c r="BX60" s="39"/>
      <c r="BY60" s="39"/>
      <c r="BZ60" s="39"/>
      <c r="CA60" s="39"/>
      <c r="CB60" s="39"/>
      <c r="CC60" s="16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27"/>
      <c r="CW60" s="27"/>
      <c r="CX60" s="27"/>
      <c r="CY60" s="27"/>
      <c r="CZ60" s="27"/>
    </row>
    <row r="61" spans="1:135" s="10" customFormat="1" ht="18" customHeight="1" x14ac:dyDescent="0.2">
      <c r="A61" s="16"/>
      <c r="B61" s="16"/>
      <c r="C61" s="16"/>
      <c r="D61" s="16"/>
      <c r="E61" s="16"/>
      <c r="F61" s="16"/>
      <c r="G61" s="16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79"/>
      <c r="AD61" s="79"/>
      <c r="AE61" s="79"/>
      <c r="AF61" s="79"/>
      <c r="AG61" s="79"/>
      <c r="AH61" s="79"/>
      <c r="AI61" s="79"/>
      <c r="AJ61" s="39" t="s">
        <v>31</v>
      </c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16"/>
      <c r="CD61" s="27"/>
      <c r="CE61" s="27"/>
      <c r="CF61" s="27"/>
      <c r="CG61" s="27"/>
      <c r="CH61" s="27"/>
      <c r="CI61" s="27"/>
      <c r="CJ61" s="27"/>
      <c r="CK61" s="27"/>
      <c r="CL61" s="27"/>
      <c r="CM61" s="27"/>
      <c r="CN61" s="27"/>
      <c r="CO61" s="27"/>
      <c r="CP61" s="27"/>
      <c r="CQ61" s="27"/>
      <c r="CR61" s="27"/>
      <c r="CS61" s="27"/>
      <c r="CT61" s="27"/>
      <c r="CU61" s="27"/>
      <c r="CV61" s="27"/>
      <c r="CW61" s="27"/>
      <c r="CX61" s="27"/>
      <c r="CY61" s="27"/>
      <c r="CZ61" s="27"/>
    </row>
    <row r="62" spans="1:135" s="10" customFormat="1" ht="50.25" customHeight="1" x14ac:dyDescent="0.2">
      <c r="A62" s="16">
        <v>7</v>
      </c>
      <c r="B62" s="16"/>
      <c r="C62" s="16"/>
      <c r="D62" s="16"/>
      <c r="E62" s="16"/>
      <c r="F62" s="16"/>
      <c r="G62" s="16"/>
      <c r="H62" s="15" t="s">
        <v>32</v>
      </c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31" t="s">
        <v>55</v>
      </c>
      <c r="AK62" s="51"/>
      <c r="AL62" s="51"/>
      <c r="AM62" s="51"/>
      <c r="AN62" s="51"/>
      <c r="AO62" s="51"/>
      <c r="AP62" s="51"/>
      <c r="AQ62" s="51"/>
      <c r="AR62" s="51"/>
      <c r="AS62" s="51"/>
      <c r="AT62" s="51"/>
      <c r="AU62" s="51"/>
      <c r="AV62" s="51"/>
      <c r="AW62" s="51"/>
      <c r="AX62" s="51"/>
      <c r="AY62" s="51"/>
      <c r="AZ62" s="51"/>
      <c r="BA62" s="51"/>
      <c r="BB62" s="51"/>
      <c r="BC62" s="51"/>
      <c r="BD62" s="51"/>
      <c r="BE62" s="51"/>
      <c r="BF62" s="51"/>
      <c r="BG62" s="51"/>
      <c r="BH62" s="51"/>
      <c r="BI62" s="51"/>
      <c r="BJ62" s="51"/>
      <c r="BK62" s="51"/>
      <c r="BL62" s="51"/>
      <c r="BM62" s="51"/>
      <c r="BN62" s="51"/>
      <c r="BO62" s="51"/>
      <c r="BP62" s="51"/>
      <c r="BQ62" s="51"/>
      <c r="BR62" s="51"/>
      <c r="BS62" s="51"/>
      <c r="BT62" s="51"/>
      <c r="BU62" s="51"/>
      <c r="BV62" s="51"/>
      <c r="BW62" s="51"/>
      <c r="BX62" s="51"/>
      <c r="BY62" s="51"/>
      <c r="BZ62" s="51"/>
      <c r="CA62" s="51"/>
      <c r="CB62" s="51"/>
      <c r="CC62" s="38" t="e">
        <f>(0.8*(CC63/CC65))+(0.2*(CC64/CC65))</f>
        <v>#DIV/0!</v>
      </c>
      <c r="CD62" s="50"/>
      <c r="CE62" s="50"/>
      <c r="CF62" s="50"/>
      <c r="CG62" s="50"/>
      <c r="CH62" s="50"/>
      <c r="CI62" s="50"/>
      <c r="CJ62" s="50"/>
      <c r="CK62" s="50"/>
      <c r="CL62" s="50"/>
      <c r="CM62" s="50"/>
      <c r="CN62" s="50"/>
      <c r="CO62" s="50"/>
      <c r="CP62" s="50"/>
      <c r="CQ62" s="50"/>
      <c r="CR62" s="50"/>
      <c r="CS62" s="50"/>
      <c r="CT62" s="50"/>
      <c r="CU62" s="50"/>
      <c r="CV62" s="50"/>
      <c r="CW62" s="50"/>
      <c r="CX62" s="50"/>
      <c r="CY62" s="50"/>
      <c r="CZ62" s="50"/>
    </row>
    <row r="63" spans="1:135" s="10" customFormat="1" ht="78" customHeight="1" x14ac:dyDescent="0.2">
      <c r="A63" s="16"/>
      <c r="B63" s="16"/>
      <c r="C63" s="16"/>
      <c r="D63" s="16"/>
      <c r="E63" s="16"/>
      <c r="F63" s="16"/>
      <c r="G63" s="16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31" t="s">
        <v>80</v>
      </c>
      <c r="AK63" s="51"/>
      <c r="AL63" s="51"/>
      <c r="AM63" s="51"/>
      <c r="AN63" s="51"/>
      <c r="AO63" s="51"/>
      <c r="AP63" s="51"/>
      <c r="AQ63" s="51"/>
      <c r="AR63" s="51"/>
      <c r="AS63" s="51"/>
      <c r="AT63" s="51"/>
      <c r="AU63" s="51"/>
      <c r="AV63" s="51"/>
      <c r="AW63" s="51"/>
      <c r="AX63" s="51"/>
      <c r="AY63" s="51"/>
      <c r="AZ63" s="51"/>
      <c r="BA63" s="51"/>
      <c r="BB63" s="51"/>
      <c r="BC63" s="51"/>
      <c r="BD63" s="51"/>
      <c r="BE63" s="51"/>
      <c r="BF63" s="51"/>
      <c r="BG63" s="51"/>
      <c r="BH63" s="51"/>
      <c r="BI63" s="51"/>
      <c r="BJ63" s="51"/>
      <c r="BK63" s="51"/>
      <c r="BL63" s="51"/>
      <c r="BM63" s="51"/>
      <c r="BN63" s="51"/>
      <c r="BO63" s="51"/>
      <c r="BP63" s="51"/>
      <c r="BQ63" s="51"/>
      <c r="BR63" s="51"/>
      <c r="BS63" s="51"/>
      <c r="BT63" s="51"/>
      <c r="BU63" s="51"/>
      <c r="BV63" s="51"/>
      <c r="BW63" s="51"/>
      <c r="BX63" s="51"/>
      <c r="BY63" s="51"/>
      <c r="BZ63" s="51"/>
      <c r="CA63" s="51"/>
      <c r="CB63" s="51"/>
      <c r="CC63" s="16"/>
      <c r="CD63" s="27"/>
      <c r="CE63" s="27"/>
      <c r="CF63" s="27"/>
      <c r="CG63" s="27"/>
      <c r="CH63" s="27"/>
      <c r="CI63" s="27"/>
      <c r="CJ63" s="27"/>
      <c r="CK63" s="27"/>
      <c r="CL63" s="27"/>
      <c r="CM63" s="27"/>
      <c r="CN63" s="27"/>
      <c r="CO63" s="27"/>
      <c r="CP63" s="27"/>
      <c r="CQ63" s="27"/>
      <c r="CR63" s="27"/>
      <c r="CS63" s="27"/>
      <c r="CT63" s="27"/>
      <c r="CU63" s="27"/>
      <c r="CV63" s="27"/>
      <c r="CW63" s="27"/>
      <c r="CX63" s="27"/>
      <c r="CY63" s="27"/>
      <c r="CZ63" s="27"/>
    </row>
    <row r="64" spans="1:135" s="10" customFormat="1" ht="125.25" customHeight="1" x14ac:dyDescent="0.2">
      <c r="A64" s="16"/>
      <c r="B64" s="16"/>
      <c r="C64" s="16"/>
      <c r="D64" s="16"/>
      <c r="E64" s="16"/>
      <c r="F64" s="16"/>
      <c r="G64" s="16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31" t="s">
        <v>81</v>
      </c>
      <c r="AK64" s="51"/>
      <c r="AL64" s="51"/>
      <c r="AM64" s="51"/>
      <c r="AN64" s="51"/>
      <c r="AO64" s="51"/>
      <c r="AP64" s="51"/>
      <c r="AQ64" s="51"/>
      <c r="AR64" s="51"/>
      <c r="AS64" s="51"/>
      <c r="AT64" s="51"/>
      <c r="AU64" s="51"/>
      <c r="AV64" s="51"/>
      <c r="AW64" s="51"/>
      <c r="AX64" s="51"/>
      <c r="AY64" s="51"/>
      <c r="AZ64" s="51"/>
      <c r="BA64" s="51"/>
      <c r="BB64" s="51"/>
      <c r="BC64" s="51"/>
      <c r="BD64" s="51"/>
      <c r="BE64" s="51"/>
      <c r="BF64" s="51"/>
      <c r="BG64" s="51"/>
      <c r="BH64" s="51"/>
      <c r="BI64" s="51"/>
      <c r="BJ64" s="51"/>
      <c r="BK64" s="51"/>
      <c r="BL64" s="51"/>
      <c r="BM64" s="51"/>
      <c r="BN64" s="51"/>
      <c r="BO64" s="51"/>
      <c r="BP64" s="51"/>
      <c r="BQ64" s="51"/>
      <c r="BR64" s="51"/>
      <c r="BS64" s="51"/>
      <c r="BT64" s="51"/>
      <c r="BU64" s="51"/>
      <c r="BV64" s="51"/>
      <c r="BW64" s="51"/>
      <c r="BX64" s="51"/>
      <c r="BY64" s="51"/>
      <c r="BZ64" s="51"/>
      <c r="CA64" s="51"/>
      <c r="CB64" s="51"/>
      <c r="CC64" s="16"/>
      <c r="CD64" s="27"/>
      <c r="CE64" s="27"/>
      <c r="CF64" s="27"/>
      <c r="CG64" s="27"/>
      <c r="CH64" s="27"/>
      <c r="CI64" s="27"/>
      <c r="CJ64" s="27"/>
      <c r="CK64" s="27"/>
      <c r="CL64" s="27"/>
      <c r="CM64" s="27"/>
      <c r="CN64" s="27"/>
      <c r="CO64" s="27"/>
      <c r="CP64" s="27"/>
      <c r="CQ64" s="27"/>
      <c r="CR64" s="27"/>
      <c r="CS64" s="27"/>
      <c r="CT64" s="27"/>
      <c r="CU64" s="27"/>
      <c r="CV64" s="27"/>
      <c r="CW64" s="27"/>
      <c r="CX64" s="27"/>
      <c r="CY64" s="27"/>
      <c r="CZ64" s="27"/>
      <c r="DP64"/>
    </row>
    <row r="65" spans="1:104" s="10" customFormat="1" ht="50.25" customHeight="1" x14ac:dyDescent="0.2">
      <c r="A65" s="16"/>
      <c r="B65" s="16"/>
      <c r="C65" s="16"/>
      <c r="D65" s="16"/>
      <c r="E65" s="16"/>
      <c r="F65" s="16"/>
      <c r="G65" s="16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J65" s="31" t="s">
        <v>82</v>
      </c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51"/>
      <c r="BD65" s="51"/>
      <c r="BE65" s="51"/>
      <c r="BF65" s="51"/>
      <c r="BG65" s="51"/>
      <c r="BH65" s="51"/>
      <c r="BI65" s="51"/>
      <c r="BJ65" s="51"/>
      <c r="BK65" s="51"/>
      <c r="BL65" s="51"/>
      <c r="BM65" s="51"/>
      <c r="BN65" s="51"/>
      <c r="BO65" s="51"/>
      <c r="BP65" s="51"/>
      <c r="BQ65" s="51"/>
      <c r="BR65" s="51"/>
      <c r="BS65" s="51"/>
      <c r="BT65" s="51"/>
      <c r="BU65" s="51"/>
      <c r="BV65" s="51"/>
      <c r="BW65" s="51"/>
      <c r="BX65" s="51"/>
      <c r="BY65" s="51"/>
      <c r="BZ65" s="51"/>
      <c r="CA65" s="51"/>
      <c r="CB65" s="51"/>
      <c r="CC65" s="16"/>
      <c r="CD65" s="27"/>
      <c r="CE65" s="27"/>
      <c r="CF65" s="27"/>
      <c r="CG65" s="27"/>
      <c r="CH65" s="27"/>
      <c r="CI65" s="27"/>
      <c r="CJ65" s="27"/>
      <c r="CK65" s="27"/>
      <c r="CL65" s="27"/>
      <c r="CM65" s="27"/>
      <c r="CN65" s="27"/>
      <c r="CO65" s="27"/>
      <c r="CP65" s="27"/>
      <c r="CQ65" s="27"/>
      <c r="CR65" s="27"/>
      <c r="CS65" s="27"/>
      <c r="CT65" s="27"/>
      <c r="CU65" s="27"/>
      <c r="CV65" s="27"/>
      <c r="CW65" s="27"/>
      <c r="CX65" s="27"/>
      <c r="CY65" s="27"/>
      <c r="CZ65" s="27"/>
    </row>
    <row r="66" spans="1:104" s="10" customFormat="1" ht="61.5" customHeight="1" x14ac:dyDescent="0.2">
      <c r="A66" s="16">
        <v>8</v>
      </c>
      <c r="B66" s="16"/>
      <c r="C66" s="16"/>
      <c r="D66" s="16"/>
      <c r="E66" s="16"/>
      <c r="F66" s="16"/>
      <c r="G66" s="16"/>
      <c r="H66" s="15" t="s">
        <v>33</v>
      </c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7"/>
      <c r="AJ66" s="31" t="s">
        <v>56</v>
      </c>
      <c r="AK66" s="51"/>
      <c r="AL66" s="51"/>
      <c r="AM66" s="51"/>
      <c r="AN66" s="51"/>
      <c r="AO66" s="51"/>
      <c r="AP66" s="51"/>
      <c r="AQ66" s="51"/>
      <c r="AR66" s="51"/>
      <c r="AS66" s="51"/>
      <c r="AT66" s="51"/>
      <c r="AU66" s="51"/>
      <c r="AV66" s="51"/>
      <c r="AW66" s="51"/>
      <c r="AX66" s="51"/>
      <c r="AY66" s="51"/>
      <c r="AZ66" s="51"/>
      <c r="BA66" s="51"/>
      <c r="BB66" s="51"/>
      <c r="BC66" s="51"/>
      <c r="BD66" s="51"/>
      <c r="BE66" s="51"/>
      <c r="BF66" s="51"/>
      <c r="BG66" s="51"/>
      <c r="BH66" s="51"/>
      <c r="BI66" s="51"/>
      <c r="BJ66" s="51"/>
      <c r="BK66" s="51"/>
      <c r="BL66" s="51"/>
      <c r="BM66" s="51"/>
      <c r="BN66" s="51"/>
      <c r="BO66" s="51"/>
      <c r="BP66" s="51"/>
      <c r="BQ66" s="51"/>
      <c r="BR66" s="51"/>
      <c r="BS66" s="51"/>
      <c r="BT66" s="51"/>
      <c r="BU66" s="51"/>
      <c r="BV66" s="51"/>
      <c r="BW66" s="51"/>
      <c r="BX66" s="51"/>
      <c r="BY66" s="51"/>
      <c r="BZ66" s="51"/>
      <c r="CA66" s="51"/>
      <c r="CB66" s="51"/>
      <c r="CC66" s="38" t="e">
        <f>CC68/(CC46/1000)</f>
        <v>#DIV/0!</v>
      </c>
      <c r="CD66" s="50"/>
      <c r="CE66" s="50"/>
      <c r="CF66" s="50"/>
      <c r="CG66" s="50"/>
      <c r="CH66" s="50"/>
      <c r="CI66" s="50"/>
      <c r="CJ66" s="50"/>
      <c r="CK66" s="50"/>
      <c r="CL66" s="50"/>
      <c r="CM66" s="50"/>
      <c r="CN66" s="50"/>
      <c r="CO66" s="50"/>
      <c r="CP66" s="50"/>
      <c r="CQ66" s="50"/>
      <c r="CR66" s="50"/>
      <c r="CS66" s="50"/>
      <c r="CT66" s="50"/>
      <c r="CU66" s="50"/>
      <c r="CV66" s="50"/>
      <c r="CW66" s="50"/>
      <c r="CX66" s="50"/>
      <c r="CY66" s="50"/>
      <c r="CZ66" s="50"/>
    </row>
    <row r="67" spans="1:104" s="10" customFormat="1" ht="50.25" customHeight="1" x14ac:dyDescent="0.2">
      <c r="A67" s="16"/>
      <c r="B67" s="16"/>
      <c r="C67" s="16"/>
      <c r="D67" s="16"/>
      <c r="E67" s="16"/>
      <c r="F67" s="16"/>
      <c r="G67" s="16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47"/>
      <c r="AJ67" s="31" t="s">
        <v>86</v>
      </c>
      <c r="AK67" s="51"/>
      <c r="AL67" s="51"/>
      <c r="AM67" s="51"/>
      <c r="AN67" s="51"/>
      <c r="AO67" s="51"/>
      <c r="AP67" s="51"/>
      <c r="AQ67" s="51"/>
      <c r="AR67" s="51"/>
      <c r="AS67" s="51"/>
      <c r="AT67" s="51"/>
      <c r="AU67" s="51"/>
      <c r="AV67" s="51"/>
      <c r="AW67" s="51"/>
      <c r="AX67" s="51"/>
      <c r="AY67" s="51"/>
      <c r="AZ67" s="51"/>
      <c r="BA67" s="51"/>
      <c r="BB67" s="51"/>
      <c r="BC67" s="51"/>
      <c r="BD67" s="51"/>
      <c r="BE67" s="51"/>
      <c r="BF67" s="51"/>
      <c r="BG67" s="51"/>
      <c r="BH67" s="51"/>
      <c r="BI67" s="51"/>
      <c r="BJ67" s="51"/>
      <c r="BK67" s="51"/>
      <c r="BL67" s="51"/>
      <c r="BM67" s="51"/>
      <c r="BN67" s="51"/>
      <c r="BO67" s="51"/>
      <c r="BP67" s="51"/>
      <c r="BQ67" s="51"/>
      <c r="BR67" s="51"/>
      <c r="BS67" s="51"/>
      <c r="BT67" s="51"/>
      <c r="BU67" s="51"/>
      <c r="BV67" s="51"/>
      <c r="BW67" s="51"/>
      <c r="BX67" s="51"/>
      <c r="BY67" s="51"/>
      <c r="BZ67" s="51"/>
      <c r="CA67" s="51"/>
      <c r="CB67" s="51"/>
      <c r="CC67" s="16"/>
      <c r="CD67" s="27"/>
      <c r="CE67" s="27"/>
      <c r="CF67" s="27"/>
      <c r="CG67" s="27"/>
      <c r="CH67" s="27"/>
      <c r="CI67" s="27"/>
      <c r="CJ67" s="27"/>
      <c r="CK67" s="27"/>
      <c r="CL67" s="27"/>
      <c r="CM67" s="27"/>
      <c r="CN67" s="27"/>
      <c r="CO67" s="27"/>
      <c r="CP67" s="27"/>
      <c r="CQ67" s="27"/>
      <c r="CR67" s="27"/>
      <c r="CS67" s="27"/>
      <c r="CT67" s="27"/>
      <c r="CU67" s="27"/>
      <c r="CV67" s="27"/>
      <c r="CW67" s="27"/>
      <c r="CX67" s="27"/>
      <c r="CY67" s="27"/>
      <c r="CZ67" s="27"/>
    </row>
    <row r="68" spans="1:104" s="10" customFormat="1" ht="36" customHeight="1" x14ac:dyDescent="0.2">
      <c r="A68" s="16"/>
      <c r="B68" s="16"/>
      <c r="C68" s="16"/>
      <c r="D68" s="16"/>
      <c r="E68" s="16"/>
      <c r="F68" s="16"/>
      <c r="G68" s="16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47"/>
      <c r="AJ68" s="31" t="s">
        <v>87</v>
      </c>
      <c r="AK68" s="51"/>
      <c r="AL68" s="51"/>
      <c r="AM68" s="51"/>
      <c r="AN68" s="51"/>
      <c r="AO68" s="51"/>
      <c r="AP68" s="51"/>
      <c r="AQ68" s="51"/>
      <c r="AR68" s="51"/>
      <c r="AS68" s="51"/>
      <c r="AT68" s="51"/>
      <c r="AU68" s="51"/>
      <c r="AV68" s="51"/>
      <c r="AW68" s="51"/>
      <c r="AX68" s="51"/>
      <c r="AY68" s="51"/>
      <c r="AZ68" s="51"/>
      <c r="BA68" s="51"/>
      <c r="BB68" s="51"/>
      <c r="BC68" s="51"/>
      <c r="BD68" s="51"/>
      <c r="BE68" s="51"/>
      <c r="BF68" s="51"/>
      <c r="BG68" s="51"/>
      <c r="BH68" s="51"/>
      <c r="BI68" s="51"/>
      <c r="BJ68" s="51"/>
      <c r="BK68" s="51"/>
      <c r="BL68" s="51"/>
      <c r="BM68" s="51"/>
      <c r="BN68" s="51"/>
      <c r="BO68" s="51"/>
      <c r="BP68" s="51"/>
      <c r="BQ68" s="51"/>
      <c r="BR68" s="51"/>
      <c r="BS68" s="51"/>
      <c r="BT68" s="51"/>
      <c r="BU68" s="51"/>
      <c r="BV68" s="51"/>
      <c r="BW68" s="51"/>
      <c r="BX68" s="51"/>
      <c r="BY68" s="51"/>
      <c r="BZ68" s="51"/>
      <c r="CA68" s="51"/>
      <c r="CB68" s="51"/>
      <c r="CC68" s="16">
        <f>SUM(CC69:CZ71)</f>
        <v>0</v>
      </c>
      <c r="CD68" s="27"/>
      <c r="CE68" s="27"/>
      <c r="CF68" s="27"/>
      <c r="CG68" s="27"/>
      <c r="CH68" s="27"/>
      <c r="CI68" s="27"/>
      <c r="CJ68" s="27"/>
      <c r="CK68" s="27"/>
      <c r="CL68" s="27"/>
      <c r="CM68" s="27"/>
      <c r="CN68" s="27"/>
      <c r="CO68" s="27"/>
      <c r="CP68" s="27"/>
      <c r="CQ68" s="27"/>
      <c r="CR68" s="27"/>
      <c r="CS68" s="27"/>
      <c r="CT68" s="27"/>
      <c r="CU68" s="27"/>
      <c r="CV68" s="27"/>
      <c r="CW68" s="27"/>
      <c r="CX68" s="27"/>
      <c r="CY68" s="27"/>
      <c r="CZ68" s="27"/>
    </row>
    <row r="69" spans="1:104" s="10" customFormat="1" ht="18" customHeight="1" x14ac:dyDescent="0.2">
      <c r="A69" s="16"/>
      <c r="B69" s="16"/>
      <c r="C69" s="16"/>
      <c r="D69" s="16"/>
      <c r="E69" s="16"/>
      <c r="F69" s="16"/>
      <c r="G69" s="16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47"/>
      <c r="AD69" s="47"/>
      <c r="AE69" s="47"/>
      <c r="AF69" s="47"/>
      <c r="AG69" s="47"/>
      <c r="AH69" s="47"/>
      <c r="AI69" s="47"/>
      <c r="AJ69" s="39" t="s">
        <v>9</v>
      </c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  <c r="BM69" s="39"/>
      <c r="BN69" s="39"/>
      <c r="BO69" s="39"/>
      <c r="BP69" s="39"/>
      <c r="BQ69" s="39"/>
      <c r="BR69" s="39"/>
      <c r="BS69" s="39"/>
      <c r="BT69" s="39"/>
      <c r="BU69" s="39"/>
      <c r="BV69" s="39"/>
      <c r="BW69" s="39"/>
      <c r="BX69" s="39"/>
      <c r="BY69" s="39"/>
      <c r="BZ69" s="39"/>
      <c r="CA69" s="39"/>
      <c r="CB69" s="39"/>
      <c r="CC69" s="16"/>
      <c r="CD69" s="27"/>
      <c r="CE69" s="27"/>
      <c r="CF69" s="27"/>
      <c r="CG69" s="27"/>
      <c r="CH69" s="27"/>
      <c r="CI69" s="27"/>
      <c r="CJ69" s="27"/>
      <c r="CK69" s="27"/>
      <c r="CL69" s="27"/>
      <c r="CM69" s="27"/>
      <c r="CN69" s="27"/>
      <c r="CO69" s="27"/>
      <c r="CP69" s="27"/>
      <c r="CQ69" s="27"/>
      <c r="CR69" s="27"/>
      <c r="CS69" s="27"/>
      <c r="CT69" s="27"/>
      <c r="CU69" s="27"/>
      <c r="CV69" s="27"/>
      <c r="CW69" s="27"/>
      <c r="CX69" s="27"/>
      <c r="CY69" s="27"/>
      <c r="CZ69" s="27"/>
    </row>
    <row r="70" spans="1:104" s="10" customFormat="1" ht="18" customHeight="1" x14ac:dyDescent="0.2">
      <c r="A70" s="16"/>
      <c r="B70" s="16"/>
      <c r="C70" s="16"/>
      <c r="D70" s="16"/>
      <c r="E70" s="16"/>
      <c r="F70" s="16"/>
      <c r="G70" s="16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  <c r="AJ70" s="39" t="s">
        <v>62</v>
      </c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  <c r="BM70" s="39"/>
      <c r="BN70" s="39"/>
      <c r="BO70" s="39"/>
      <c r="BP70" s="39"/>
      <c r="BQ70" s="39"/>
      <c r="BR70" s="39"/>
      <c r="BS70" s="39"/>
      <c r="BT70" s="39"/>
      <c r="BU70" s="39"/>
      <c r="BV70" s="39"/>
      <c r="BW70" s="39"/>
      <c r="BX70" s="39"/>
      <c r="BY70" s="39"/>
      <c r="BZ70" s="39"/>
      <c r="CA70" s="39"/>
      <c r="CB70" s="39"/>
      <c r="CC70" s="16"/>
      <c r="CD70" s="27"/>
      <c r="CE70" s="27"/>
      <c r="CF70" s="27"/>
      <c r="CG70" s="27"/>
      <c r="CH70" s="27"/>
      <c r="CI70" s="27"/>
      <c r="CJ70" s="27"/>
      <c r="CK70" s="27"/>
      <c r="CL70" s="27"/>
      <c r="CM70" s="27"/>
      <c r="CN70" s="27"/>
      <c r="CO70" s="27"/>
      <c r="CP70" s="27"/>
      <c r="CQ70" s="27"/>
      <c r="CR70" s="27"/>
      <c r="CS70" s="27"/>
      <c r="CT70" s="27"/>
      <c r="CU70" s="27"/>
      <c r="CV70" s="27"/>
      <c r="CW70" s="27"/>
      <c r="CX70" s="27"/>
      <c r="CY70" s="27"/>
      <c r="CZ70" s="27"/>
    </row>
    <row r="71" spans="1:104" s="10" customFormat="1" ht="18" customHeight="1" x14ac:dyDescent="0.2">
      <c r="A71" s="16"/>
      <c r="B71" s="16"/>
      <c r="C71" s="16"/>
      <c r="D71" s="16"/>
      <c r="E71" s="16"/>
      <c r="F71" s="16"/>
      <c r="G71" s="16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48"/>
      <c r="AC71" s="48"/>
      <c r="AD71" s="48"/>
      <c r="AE71" s="48"/>
      <c r="AF71" s="48"/>
      <c r="AG71" s="48"/>
      <c r="AH71" s="48"/>
      <c r="AI71" s="48"/>
      <c r="AJ71" s="39" t="s">
        <v>31</v>
      </c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  <c r="BM71" s="39"/>
      <c r="BN71" s="39"/>
      <c r="BO71" s="39"/>
      <c r="BP71" s="39"/>
      <c r="BQ71" s="39"/>
      <c r="BR71" s="39"/>
      <c r="BS71" s="39"/>
      <c r="BT71" s="39"/>
      <c r="BU71" s="39"/>
      <c r="BV71" s="39"/>
      <c r="BW71" s="39"/>
      <c r="BX71" s="39"/>
      <c r="BY71" s="39"/>
      <c r="BZ71" s="39"/>
      <c r="CA71" s="39"/>
      <c r="CB71" s="39"/>
      <c r="CC71" s="16"/>
      <c r="CD71" s="27"/>
      <c r="CE71" s="27"/>
      <c r="CF71" s="27"/>
      <c r="CG71" s="27"/>
      <c r="CH71" s="27"/>
      <c r="CI71" s="27"/>
      <c r="CJ71" s="27"/>
      <c r="CK71" s="27"/>
      <c r="CL71" s="27"/>
      <c r="CM71" s="27"/>
      <c r="CN71" s="27"/>
      <c r="CO71" s="27"/>
      <c r="CP71" s="27"/>
      <c r="CQ71" s="27"/>
      <c r="CR71" s="27"/>
      <c r="CS71" s="27"/>
      <c r="CT71" s="27"/>
      <c r="CU71" s="27"/>
      <c r="CV71" s="27"/>
      <c r="CW71" s="27"/>
      <c r="CX71" s="27"/>
      <c r="CY71" s="27"/>
      <c r="CZ71" s="27"/>
    </row>
    <row r="72" spans="1:104" s="10" customFormat="1" ht="48.75" customHeight="1" x14ac:dyDescent="0.2">
      <c r="A72" s="16">
        <v>9</v>
      </c>
      <c r="B72" s="27"/>
      <c r="C72" s="27"/>
      <c r="D72" s="27"/>
      <c r="E72" s="27"/>
      <c r="F72" s="27"/>
      <c r="G72" s="27"/>
      <c r="H72" s="72" t="s">
        <v>34</v>
      </c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  <c r="AC72" s="72"/>
      <c r="AD72" s="72"/>
      <c r="AE72" s="72"/>
      <c r="AF72" s="72"/>
      <c r="AG72" s="72"/>
      <c r="AH72" s="72"/>
      <c r="AI72" s="72"/>
      <c r="AJ72" s="31" t="s">
        <v>55</v>
      </c>
      <c r="AK72" s="51"/>
      <c r="AL72" s="51"/>
      <c r="AM72" s="51"/>
      <c r="AN72" s="51"/>
      <c r="AO72" s="51"/>
      <c r="AP72" s="51"/>
      <c r="AQ72" s="51"/>
      <c r="AR72" s="51"/>
      <c r="AS72" s="51"/>
      <c r="AT72" s="51"/>
      <c r="AU72" s="51"/>
      <c r="AV72" s="51"/>
      <c r="AW72" s="51"/>
      <c r="AX72" s="51"/>
      <c r="AY72" s="51"/>
      <c r="AZ72" s="51"/>
      <c r="BA72" s="51"/>
      <c r="BB72" s="51"/>
      <c r="BC72" s="51"/>
      <c r="BD72" s="51"/>
      <c r="BE72" s="51"/>
      <c r="BF72" s="51"/>
      <c r="BG72" s="51"/>
      <c r="BH72" s="51"/>
      <c r="BI72" s="51"/>
      <c r="BJ72" s="51"/>
      <c r="BK72" s="51"/>
      <c r="BL72" s="51"/>
      <c r="BM72" s="51"/>
      <c r="BN72" s="51"/>
      <c r="BO72" s="51"/>
      <c r="BP72" s="51"/>
      <c r="BQ72" s="51"/>
      <c r="BR72" s="51"/>
      <c r="BS72" s="51"/>
      <c r="BT72" s="51"/>
      <c r="BU72" s="51"/>
      <c r="BV72" s="51"/>
      <c r="BW72" s="51"/>
      <c r="BX72" s="51"/>
      <c r="BY72" s="51"/>
      <c r="BZ72" s="51"/>
      <c r="CA72" s="51"/>
      <c r="CB72" s="51"/>
      <c r="CC72" s="38" t="e">
        <f>(CC73*100)/CC74</f>
        <v>#DIV/0!</v>
      </c>
      <c r="CD72" s="50"/>
      <c r="CE72" s="50"/>
      <c r="CF72" s="50"/>
      <c r="CG72" s="50"/>
      <c r="CH72" s="50"/>
      <c r="CI72" s="50"/>
      <c r="CJ72" s="50"/>
      <c r="CK72" s="50"/>
      <c r="CL72" s="50"/>
      <c r="CM72" s="50"/>
      <c r="CN72" s="50"/>
      <c r="CO72" s="50"/>
      <c r="CP72" s="50"/>
      <c r="CQ72" s="50"/>
      <c r="CR72" s="50"/>
      <c r="CS72" s="50"/>
      <c r="CT72" s="50"/>
      <c r="CU72" s="50"/>
      <c r="CV72" s="50"/>
      <c r="CW72" s="50"/>
      <c r="CX72" s="50"/>
      <c r="CY72" s="50"/>
      <c r="CZ72" s="50"/>
    </row>
    <row r="73" spans="1:104" s="10" customFormat="1" ht="92.25" customHeight="1" x14ac:dyDescent="0.2">
      <c r="A73" s="27"/>
      <c r="B73" s="27"/>
      <c r="C73" s="27"/>
      <c r="D73" s="27"/>
      <c r="E73" s="27"/>
      <c r="F73" s="27"/>
      <c r="G73" s="27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  <c r="AD73" s="72"/>
      <c r="AE73" s="72"/>
      <c r="AF73" s="72"/>
      <c r="AG73" s="72"/>
      <c r="AH73" s="72"/>
      <c r="AI73" s="72"/>
      <c r="AJ73" s="31" t="s">
        <v>83</v>
      </c>
      <c r="AK73" s="51"/>
      <c r="AL73" s="51"/>
      <c r="AM73" s="51"/>
      <c r="AN73" s="51"/>
      <c r="AO73" s="51"/>
      <c r="AP73" s="51"/>
      <c r="AQ73" s="51"/>
      <c r="AR73" s="51"/>
      <c r="AS73" s="51"/>
      <c r="AT73" s="51"/>
      <c r="AU73" s="51"/>
      <c r="AV73" s="51"/>
      <c r="AW73" s="51"/>
      <c r="AX73" s="51"/>
      <c r="AY73" s="51"/>
      <c r="AZ73" s="51"/>
      <c r="BA73" s="51"/>
      <c r="BB73" s="51"/>
      <c r="BC73" s="51"/>
      <c r="BD73" s="51"/>
      <c r="BE73" s="51"/>
      <c r="BF73" s="51"/>
      <c r="BG73" s="51"/>
      <c r="BH73" s="51"/>
      <c r="BI73" s="51"/>
      <c r="BJ73" s="51"/>
      <c r="BK73" s="51"/>
      <c r="BL73" s="51"/>
      <c r="BM73" s="51"/>
      <c r="BN73" s="51"/>
      <c r="BO73" s="51"/>
      <c r="BP73" s="51"/>
      <c r="BQ73" s="51"/>
      <c r="BR73" s="51"/>
      <c r="BS73" s="51"/>
      <c r="BT73" s="51"/>
      <c r="BU73" s="51"/>
      <c r="BV73" s="51"/>
      <c r="BW73" s="51"/>
      <c r="BX73" s="51"/>
      <c r="BY73" s="51"/>
      <c r="BZ73" s="51"/>
      <c r="CA73" s="51"/>
      <c r="CB73" s="51"/>
      <c r="CC73" s="16"/>
      <c r="CD73" s="27"/>
      <c r="CE73" s="27"/>
      <c r="CF73" s="27"/>
      <c r="CG73" s="27"/>
      <c r="CH73" s="27"/>
      <c r="CI73" s="27"/>
      <c r="CJ73" s="27"/>
      <c r="CK73" s="27"/>
      <c r="CL73" s="27"/>
      <c r="CM73" s="27"/>
      <c r="CN73" s="27"/>
      <c r="CO73" s="27"/>
      <c r="CP73" s="27"/>
      <c r="CQ73" s="27"/>
      <c r="CR73" s="27"/>
      <c r="CS73" s="27"/>
      <c r="CT73" s="27"/>
      <c r="CU73" s="27"/>
      <c r="CV73" s="27"/>
      <c r="CW73" s="27"/>
      <c r="CX73" s="27"/>
      <c r="CY73" s="27"/>
      <c r="CZ73" s="27"/>
    </row>
    <row r="74" spans="1:104" s="10" customFormat="1" ht="48.75" customHeight="1" x14ac:dyDescent="0.2">
      <c r="A74" s="27"/>
      <c r="B74" s="27"/>
      <c r="C74" s="27"/>
      <c r="D74" s="27"/>
      <c r="E74" s="27"/>
      <c r="F74" s="27"/>
      <c r="G74" s="27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72"/>
      <c r="AG74" s="72"/>
      <c r="AH74" s="72"/>
      <c r="AI74" s="72"/>
      <c r="AJ74" s="31" t="s">
        <v>35</v>
      </c>
      <c r="AK74" s="51"/>
      <c r="AL74" s="51"/>
      <c r="AM74" s="51"/>
      <c r="AN74" s="51"/>
      <c r="AO74" s="51"/>
      <c r="AP74" s="51"/>
      <c r="AQ74" s="51"/>
      <c r="AR74" s="51"/>
      <c r="AS74" s="51"/>
      <c r="AT74" s="51"/>
      <c r="AU74" s="51"/>
      <c r="AV74" s="51"/>
      <c r="AW74" s="51"/>
      <c r="AX74" s="51"/>
      <c r="AY74" s="51"/>
      <c r="AZ74" s="51"/>
      <c r="BA74" s="51"/>
      <c r="BB74" s="51"/>
      <c r="BC74" s="51"/>
      <c r="BD74" s="51"/>
      <c r="BE74" s="51"/>
      <c r="BF74" s="51"/>
      <c r="BG74" s="51"/>
      <c r="BH74" s="51"/>
      <c r="BI74" s="51"/>
      <c r="BJ74" s="51"/>
      <c r="BK74" s="51"/>
      <c r="BL74" s="51"/>
      <c r="BM74" s="51"/>
      <c r="BN74" s="51"/>
      <c r="BO74" s="51"/>
      <c r="BP74" s="51"/>
      <c r="BQ74" s="51"/>
      <c r="BR74" s="51"/>
      <c r="BS74" s="51"/>
      <c r="BT74" s="51"/>
      <c r="BU74" s="51"/>
      <c r="BV74" s="51"/>
      <c r="BW74" s="51"/>
      <c r="BX74" s="51"/>
      <c r="BY74" s="51"/>
      <c r="BZ74" s="51"/>
      <c r="CA74" s="51"/>
      <c r="CB74" s="51"/>
      <c r="CC74" s="16"/>
      <c r="CD74" s="27"/>
      <c r="CE74" s="27"/>
      <c r="CF74" s="27"/>
      <c r="CG74" s="27"/>
      <c r="CH74" s="27"/>
      <c r="CI74" s="27"/>
      <c r="CJ74" s="27"/>
      <c r="CK74" s="27"/>
      <c r="CL74" s="27"/>
      <c r="CM74" s="27"/>
      <c r="CN74" s="27"/>
      <c r="CO74" s="27"/>
      <c r="CP74" s="27"/>
      <c r="CQ74" s="27"/>
      <c r="CR74" s="27"/>
      <c r="CS74" s="27"/>
      <c r="CT74" s="27"/>
      <c r="CU74" s="27"/>
      <c r="CV74" s="27"/>
      <c r="CW74" s="27"/>
      <c r="CX74" s="27"/>
      <c r="CY74" s="27"/>
      <c r="CZ74" s="27"/>
    </row>
    <row r="75" spans="1:104" s="10" customFormat="1" ht="45.75" customHeight="1" x14ac:dyDescent="0.2">
      <c r="A75" s="16">
        <v>10</v>
      </c>
      <c r="B75" s="27"/>
      <c r="C75" s="27"/>
      <c r="D75" s="27"/>
      <c r="E75" s="27"/>
      <c r="F75" s="27"/>
      <c r="G75" s="27"/>
      <c r="H75" s="15" t="s">
        <v>36</v>
      </c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31" t="s">
        <v>55</v>
      </c>
      <c r="AK75" s="51"/>
      <c r="AL75" s="51"/>
      <c r="AM75" s="51"/>
      <c r="AN75" s="51"/>
      <c r="AO75" s="51"/>
      <c r="AP75" s="51"/>
      <c r="AQ75" s="51"/>
      <c r="AR75" s="51"/>
      <c r="AS75" s="51"/>
      <c r="AT75" s="51"/>
      <c r="AU75" s="51"/>
      <c r="AV75" s="51"/>
      <c r="AW75" s="51"/>
      <c r="AX75" s="51"/>
      <c r="AY75" s="51"/>
      <c r="AZ75" s="51"/>
      <c r="BA75" s="51"/>
      <c r="BB75" s="51"/>
      <c r="BC75" s="51"/>
      <c r="BD75" s="51"/>
      <c r="BE75" s="51"/>
      <c r="BF75" s="51"/>
      <c r="BG75" s="51"/>
      <c r="BH75" s="51"/>
      <c r="BI75" s="51"/>
      <c r="BJ75" s="51"/>
      <c r="BK75" s="51"/>
      <c r="BL75" s="51"/>
      <c r="BM75" s="51"/>
      <c r="BN75" s="51"/>
      <c r="BO75" s="51"/>
      <c r="BP75" s="51"/>
      <c r="BQ75" s="51"/>
      <c r="BR75" s="51"/>
      <c r="BS75" s="51"/>
      <c r="BT75" s="51"/>
      <c r="BU75" s="51"/>
      <c r="BV75" s="51"/>
      <c r="BW75" s="51"/>
      <c r="BX75" s="51"/>
      <c r="BY75" s="51"/>
      <c r="BZ75" s="51"/>
      <c r="CA75" s="51"/>
      <c r="CB75" s="51"/>
      <c r="CC75" s="38" t="e">
        <f>SUM(CC76:CZ78)/(CC46/1000)</f>
        <v>#DIV/0!</v>
      </c>
      <c r="CD75" s="50"/>
      <c r="CE75" s="50"/>
      <c r="CF75" s="50"/>
      <c r="CG75" s="50"/>
      <c r="CH75" s="50"/>
      <c r="CI75" s="50"/>
      <c r="CJ75" s="50"/>
      <c r="CK75" s="50"/>
      <c r="CL75" s="50"/>
      <c r="CM75" s="50"/>
      <c r="CN75" s="50"/>
      <c r="CO75" s="50"/>
      <c r="CP75" s="50"/>
      <c r="CQ75" s="50"/>
      <c r="CR75" s="50"/>
      <c r="CS75" s="50"/>
      <c r="CT75" s="50"/>
      <c r="CU75" s="50"/>
      <c r="CV75" s="50"/>
      <c r="CW75" s="50"/>
      <c r="CX75" s="50"/>
      <c r="CY75" s="50"/>
      <c r="CZ75" s="50"/>
    </row>
    <row r="76" spans="1:104" s="10" customFormat="1" ht="108.75" customHeight="1" x14ac:dyDescent="0.2">
      <c r="A76" s="27"/>
      <c r="B76" s="27"/>
      <c r="C76" s="27"/>
      <c r="D76" s="27"/>
      <c r="E76" s="27"/>
      <c r="F76" s="27"/>
      <c r="G76" s="2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31" t="s">
        <v>37</v>
      </c>
      <c r="AK76" s="51"/>
      <c r="AL76" s="51"/>
      <c r="AM76" s="51"/>
      <c r="AN76" s="51"/>
      <c r="AO76" s="51"/>
      <c r="AP76" s="51"/>
      <c r="AQ76" s="51"/>
      <c r="AR76" s="51"/>
      <c r="AS76" s="51"/>
      <c r="AT76" s="51"/>
      <c r="AU76" s="51"/>
      <c r="AV76" s="51"/>
      <c r="AW76" s="51"/>
      <c r="AX76" s="51"/>
      <c r="AY76" s="51"/>
      <c r="AZ76" s="51"/>
      <c r="BA76" s="51"/>
      <c r="BB76" s="51"/>
      <c r="BC76" s="51"/>
      <c r="BD76" s="51"/>
      <c r="BE76" s="51"/>
      <c r="BF76" s="51"/>
      <c r="BG76" s="51"/>
      <c r="BH76" s="51"/>
      <c r="BI76" s="51"/>
      <c r="BJ76" s="51"/>
      <c r="BK76" s="51"/>
      <c r="BL76" s="51"/>
      <c r="BM76" s="51"/>
      <c r="BN76" s="51"/>
      <c r="BO76" s="51"/>
      <c r="BP76" s="51"/>
      <c r="BQ76" s="51"/>
      <c r="BR76" s="51"/>
      <c r="BS76" s="51"/>
      <c r="BT76" s="51"/>
      <c r="BU76" s="51"/>
      <c r="BV76" s="51"/>
      <c r="BW76" s="51"/>
      <c r="BX76" s="51"/>
      <c r="BY76" s="51"/>
      <c r="BZ76" s="51"/>
      <c r="CA76" s="51"/>
      <c r="CB76" s="51"/>
      <c r="CC76" s="16"/>
      <c r="CD76" s="27"/>
      <c r="CE76" s="27"/>
      <c r="CF76" s="27"/>
      <c r="CG76" s="27"/>
      <c r="CH76" s="27"/>
      <c r="CI76" s="27"/>
      <c r="CJ76" s="27"/>
      <c r="CK76" s="27"/>
      <c r="CL76" s="27"/>
      <c r="CM76" s="27"/>
      <c r="CN76" s="27"/>
      <c r="CO76" s="27"/>
      <c r="CP76" s="27"/>
      <c r="CQ76" s="27"/>
      <c r="CR76" s="27"/>
      <c r="CS76" s="27"/>
      <c r="CT76" s="27"/>
      <c r="CU76" s="27"/>
      <c r="CV76" s="27"/>
      <c r="CW76" s="27"/>
      <c r="CX76" s="27"/>
      <c r="CY76" s="27"/>
      <c r="CZ76" s="27"/>
    </row>
    <row r="77" spans="1:104" s="10" customFormat="1" ht="48" customHeight="1" x14ac:dyDescent="0.2">
      <c r="A77" s="27"/>
      <c r="B77" s="27"/>
      <c r="C77" s="27"/>
      <c r="D77" s="27"/>
      <c r="E77" s="27"/>
      <c r="F77" s="27"/>
      <c r="G77" s="2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31" t="s">
        <v>38</v>
      </c>
      <c r="AK77" s="51"/>
      <c r="AL77" s="51"/>
      <c r="AM77" s="51"/>
      <c r="AN77" s="51"/>
      <c r="AO77" s="51"/>
      <c r="AP77" s="51"/>
      <c r="AQ77" s="51"/>
      <c r="AR77" s="51"/>
      <c r="AS77" s="51"/>
      <c r="AT77" s="51"/>
      <c r="AU77" s="51"/>
      <c r="AV77" s="51"/>
      <c r="AW77" s="51"/>
      <c r="AX77" s="51"/>
      <c r="AY77" s="51"/>
      <c r="AZ77" s="51"/>
      <c r="BA77" s="51"/>
      <c r="BB77" s="51"/>
      <c r="BC77" s="51"/>
      <c r="BD77" s="51"/>
      <c r="BE77" s="51"/>
      <c r="BF77" s="51"/>
      <c r="BG77" s="51"/>
      <c r="BH77" s="51"/>
      <c r="BI77" s="51"/>
      <c r="BJ77" s="51"/>
      <c r="BK77" s="51"/>
      <c r="BL77" s="51"/>
      <c r="BM77" s="51"/>
      <c r="BN77" s="51"/>
      <c r="BO77" s="51"/>
      <c r="BP77" s="51"/>
      <c r="BQ77" s="51"/>
      <c r="BR77" s="51"/>
      <c r="BS77" s="51"/>
      <c r="BT77" s="51"/>
      <c r="BU77" s="51"/>
      <c r="BV77" s="51"/>
      <c r="BW77" s="51"/>
      <c r="BX77" s="51"/>
      <c r="BY77" s="51"/>
      <c r="BZ77" s="51"/>
      <c r="CA77" s="51"/>
      <c r="CB77" s="51"/>
      <c r="CC77" s="16"/>
      <c r="CD77" s="27"/>
      <c r="CE77" s="27"/>
      <c r="CF77" s="27"/>
      <c r="CG77" s="27"/>
      <c r="CH77" s="27"/>
      <c r="CI77" s="27"/>
      <c r="CJ77" s="27"/>
      <c r="CK77" s="27"/>
      <c r="CL77" s="27"/>
      <c r="CM77" s="27"/>
      <c r="CN77" s="27"/>
      <c r="CO77" s="27"/>
      <c r="CP77" s="27"/>
      <c r="CQ77" s="27"/>
      <c r="CR77" s="27"/>
      <c r="CS77" s="27"/>
      <c r="CT77" s="27"/>
      <c r="CU77" s="27"/>
      <c r="CV77" s="27"/>
      <c r="CW77" s="27"/>
      <c r="CX77" s="27"/>
      <c r="CY77" s="27"/>
      <c r="CZ77" s="27"/>
    </row>
    <row r="78" spans="1:104" s="10" customFormat="1" ht="78" customHeight="1" x14ac:dyDescent="0.2">
      <c r="A78" s="27"/>
      <c r="B78" s="27"/>
      <c r="C78" s="27"/>
      <c r="D78" s="27"/>
      <c r="E78" s="27"/>
      <c r="F78" s="27"/>
      <c r="G78" s="27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  <c r="AA78" s="48"/>
      <c r="AB78" s="48"/>
      <c r="AC78" s="48"/>
      <c r="AD78" s="48"/>
      <c r="AE78" s="48"/>
      <c r="AF78" s="48"/>
      <c r="AG78" s="48"/>
      <c r="AH78" s="48"/>
      <c r="AI78" s="48"/>
      <c r="AJ78" s="31" t="s">
        <v>39</v>
      </c>
      <c r="AK78" s="51"/>
      <c r="AL78" s="51"/>
      <c r="AM78" s="51"/>
      <c r="AN78" s="51"/>
      <c r="AO78" s="51"/>
      <c r="AP78" s="51"/>
      <c r="AQ78" s="51"/>
      <c r="AR78" s="51"/>
      <c r="AS78" s="51"/>
      <c r="AT78" s="51"/>
      <c r="AU78" s="51"/>
      <c r="AV78" s="51"/>
      <c r="AW78" s="51"/>
      <c r="AX78" s="51"/>
      <c r="AY78" s="51"/>
      <c r="AZ78" s="51"/>
      <c r="BA78" s="51"/>
      <c r="BB78" s="51"/>
      <c r="BC78" s="51"/>
      <c r="BD78" s="51"/>
      <c r="BE78" s="51"/>
      <c r="BF78" s="51"/>
      <c r="BG78" s="51"/>
      <c r="BH78" s="51"/>
      <c r="BI78" s="51"/>
      <c r="BJ78" s="51"/>
      <c r="BK78" s="51"/>
      <c r="BL78" s="51"/>
      <c r="BM78" s="51"/>
      <c r="BN78" s="51"/>
      <c r="BO78" s="51"/>
      <c r="BP78" s="51"/>
      <c r="BQ78" s="51"/>
      <c r="BR78" s="51"/>
      <c r="BS78" s="51"/>
      <c r="BT78" s="51"/>
      <c r="BU78" s="51"/>
      <c r="BV78" s="51"/>
      <c r="BW78" s="51"/>
      <c r="BX78" s="51"/>
      <c r="BY78" s="51"/>
      <c r="BZ78" s="51"/>
      <c r="CA78" s="51"/>
      <c r="CB78" s="51"/>
      <c r="CC78" s="16"/>
      <c r="CD78" s="27"/>
      <c r="CE78" s="27"/>
      <c r="CF78" s="27"/>
      <c r="CG78" s="27"/>
      <c r="CH78" s="27"/>
      <c r="CI78" s="27"/>
      <c r="CJ78" s="27"/>
      <c r="CK78" s="27"/>
      <c r="CL78" s="27"/>
      <c r="CM78" s="27"/>
      <c r="CN78" s="27"/>
      <c r="CO78" s="27"/>
      <c r="CP78" s="27"/>
      <c r="CQ78" s="27"/>
      <c r="CR78" s="27"/>
      <c r="CS78" s="27"/>
      <c r="CT78" s="27"/>
      <c r="CU78" s="27"/>
      <c r="CV78" s="27"/>
      <c r="CW78" s="27"/>
      <c r="CX78" s="27"/>
      <c r="CY78" s="27"/>
      <c r="CZ78" s="27"/>
    </row>
    <row r="79" spans="1:104" s="10" customFormat="1" ht="64.5" customHeight="1" x14ac:dyDescent="0.2">
      <c r="A79" s="16">
        <v>11</v>
      </c>
      <c r="B79" s="27"/>
      <c r="C79" s="27"/>
      <c r="D79" s="27"/>
      <c r="E79" s="27"/>
      <c r="F79" s="27"/>
      <c r="G79" s="27"/>
      <c r="H79" s="15" t="s">
        <v>40</v>
      </c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31" t="s">
        <v>56</v>
      </c>
      <c r="AK79" s="51"/>
      <c r="AL79" s="51"/>
      <c r="AM79" s="51"/>
      <c r="AN79" s="51"/>
      <c r="AO79" s="51"/>
      <c r="AP79" s="51"/>
      <c r="AQ79" s="51"/>
      <c r="AR79" s="51"/>
      <c r="AS79" s="51"/>
      <c r="AT79" s="51"/>
      <c r="AU79" s="51"/>
      <c r="AV79" s="51"/>
      <c r="AW79" s="51"/>
      <c r="AX79" s="51"/>
      <c r="AY79" s="51"/>
      <c r="AZ79" s="51"/>
      <c r="BA79" s="51"/>
      <c r="BB79" s="51"/>
      <c r="BC79" s="51"/>
      <c r="BD79" s="51"/>
      <c r="BE79" s="51"/>
      <c r="BF79" s="51"/>
      <c r="BG79" s="51"/>
      <c r="BH79" s="51"/>
      <c r="BI79" s="51"/>
      <c r="BJ79" s="51"/>
      <c r="BK79" s="51"/>
      <c r="BL79" s="51"/>
      <c r="BM79" s="51"/>
      <c r="BN79" s="51"/>
      <c r="BO79" s="51"/>
      <c r="BP79" s="51"/>
      <c r="BQ79" s="51"/>
      <c r="BR79" s="51"/>
      <c r="BS79" s="51"/>
      <c r="BT79" s="51"/>
      <c r="BU79" s="51"/>
      <c r="BV79" s="51"/>
      <c r="BW79" s="51"/>
      <c r="BX79" s="51"/>
      <c r="BY79" s="51"/>
      <c r="BZ79" s="51"/>
      <c r="CA79" s="51"/>
      <c r="CB79" s="51"/>
      <c r="CC79" s="38" t="e">
        <f>(CC81/CC46)*100</f>
        <v>#DIV/0!</v>
      </c>
      <c r="CD79" s="50"/>
      <c r="CE79" s="50"/>
      <c r="CF79" s="50"/>
      <c r="CG79" s="50"/>
      <c r="CH79" s="50"/>
      <c r="CI79" s="50"/>
      <c r="CJ79" s="50"/>
      <c r="CK79" s="50"/>
      <c r="CL79" s="50"/>
      <c r="CM79" s="50"/>
      <c r="CN79" s="50"/>
      <c r="CO79" s="50"/>
      <c r="CP79" s="50"/>
      <c r="CQ79" s="50"/>
      <c r="CR79" s="50"/>
      <c r="CS79" s="50"/>
      <c r="CT79" s="50"/>
      <c r="CU79" s="50"/>
      <c r="CV79" s="50"/>
      <c r="CW79" s="50"/>
      <c r="CX79" s="50"/>
      <c r="CY79" s="50"/>
      <c r="CZ79" s="50"/>
    </row>
    <row r="80" spans="1:104" s="10" customFormat="1" ht="199.5" customHeight="1" x14ac:dyDescent="0.2">
      <c r="A80" s="27"/>
      <c r="B80" s="27"/>
      <c r="C80" s="27"/>
      <c r="D80" s="27"/>
      <c r="E80" s="27"/>
      <c r="F80" s="27"/>
      <c r="G80" s="27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  <c r="AJ80" s="31" t="s">
        <v>41</v>
      </c>
      <c r="AK80" s="51"/>
      <c r="AL80" s="51"/>
      <c r="AM80" s="51"/>
      <c r="AN80" s="51"/>
      <c r="AO80" s="51"/>
      <c r="AP80" s="51"/>
      <c r="AQ80" s="51"/>
      <c r="AR80" s="51"/>
      <c r="AS80" s="51"/>
      <c r="AT80" s="51"/>
      <c r="AU80" s="51"/>
      <c r="AV80" s="51"/>
      <c r="AW80" s="51"/>
      <c r="AX80" s="51"/>
      <c r="AY80" s="51"/>
      <c r="AZ80" s="51"/>
      <c r="BA80" s="51"/>
      <c r="BB80" s="51"/>
      <c r="BC80" s="51"/>
      <c r="BD80" s="51"/>
      <c r="BE80" s="51"/>
      <c r="BF80" s="51"/>
      <c r="BG80" s="51"/>
      <c r="BH80" s="51"/>
      <c r="BI80" s="51"/>
      <c r="BJ80" s="51"/>
      <c r="BK80" s="51"/>
      <c r="BL80" s="51"/>
      <c r="BM80" s="51"/>
      <c r="BN80" s="51"/>
      <c r="BO80" s="51"/>
      <c r="BP80" s="51"/>
      <c r="BQ80" s="51"/>
      <c r="BR80" s="51"/>
      <c r="BS80" s="51"/>
      <c r="BT80" s="51"/>
      <c r="BU80" s="51"/>
      <c r="BV80" s="51"/>
      <c r="BW80" s="51"/>
      <c r="BX80" s="51"/>
      <c r="BY80" s="51"/>
      <c r="BZ80" s="51"/>
      <c r="CA80" s="51"/>
      <c r="CB80" s="51"/>
      <c r="CC80" s="16"/>
      <c r="CD80" s="27"/>
      <c r="CE80" s="27"/>
      <c r="CF80" s="27"/>
      <c r="CG80" s="27"/>
      <c r="CH80" s="27"/>
      <c r="CI80" s="27"/>
      <c r="CJ80" s="27"/>
      <c r="CK80" s="27"/>
      <c r="CL80" s="27"/>
      <c r="CM80" s="27"/>
      <c r="CN80" s="27"/>
      <c r="CO80" s="27"/>
      <c r="CP80" s="27"/>
      <c r="CQ80" s="27"/>
      <c r="CR80" s="27"/>
      <c r="CS80" s="27"/>
      <c r="CT80" s="27"/>
      <c r="CU80" s="27"/>
      <c r="CV80" s="27"/>
      <c r="CW80" s="27"/>
      <c r="CX80" s="27"/>
      <c r="CY80" s="27"/>
      <c r="CZ80" s="27"/>
    </row>
    <row r="81" spans="1:123" s="10" customFormat="1" ht="337.5" customHeight="1" x14ac:dyDescent="0.2">
      <c r="A81" s="27"/>
      <c r="B81" s="27"/>
      <c r="C81" s="27"/>
      <c r="D81" s="27"/>
      <c r="E81" s="27"/>
      <c r="F81" s="27"/>
      <c r="G81" s="27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31" t="s">
        <v>88</v>
      </c>
      <c r="AK81" s="51"/>
      <c r="AL81" s="51"/>
      <c r="AM81" s="51"/>
      <c r="AN81" s="51"/>
      <c r="AO81" s="51"/>
      <c r="AP81" s="51"/>
      <c r="AQ81" s="51"/>
      <c r="AR81" s="51"/>
      <c r="AS81" s="51"/>
      <c r="AT81" s="51"/>
      <c r="AU81" s="51"/>
      <c r="AV81" s="51"/>
      <c r="AW81" s="51"/>
      <c r="AX81" s="51"/>
      <c r="AY81" s="51"/>
      <c r="AZ81" s="51"/>
      <c r="BA81" s="51"/>
      <c r="BB81" s="51"/>
      <c r="BC81" s="51"/>
      <c r="BD81" s="51"/>
      <c r="BE81" s="51"/>
      <c r="BF81" s="51"/>
      <c r="BG81" s="51"/>
      <c r="BH81" s="51"/>
      <c r="BI81" s="51"/>
      <c r="BJ81" s="51"/>
      <c r="BK81" s="51"/>
      <c r="BL81" s="51"/>
      <c r="BM81" s="51"/>
      <c r="BN81" s="51"/>
      <c r="BO81" s="51"/>
      <c r="BP81" s="51"/>
      <c r="BQ81" s="51"/>
      <c r="BR81" s="51"/>
      <c r="BS81" s="51"/>
      <c r="BT81" s="51"/>
      <c r="BU81" s="51"/>
      <c r="BV81" s="51"/>
      <c r="BW81" s="51"/>
      <c r="BX81" s="51"/>
      <c r="BY81" s="51"/>
      <c r="BZ81" s="51"/>
      <c r="CA81" s="51"/>
      <c r="CB81" s="51"/>
      <c r="CC81" s="16">
        <f>SUM(CC82:CZ84)</f>
        <v>0</v>
      </c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27"/>
      <c r="CQ81" s="27"/>
      <c r="CR81" s="27"/>
      <c r="CS81" s="27"/>
      <c r="CT81" s="27"/>
      <c r="CU81" s="27"/>
      <c r="CV81" s="27"/>
      <c r="CW81" s="27"/>
      <c r="CX81" s="27"/>
      <c r="CY81" s="27"/>
      <c r="CZ81" s="27"/>
      <c r="DS81"/>
    </row>
    <row r="82" spans="1:123" s="10" customFormat="1" ht="18" customHeight="1" x14ac:dyDescent="0.2">
      <c r="A82" s="27"/>
      <c r="B82" s="27"/>
      <c r="C82" s="27"/>
      <c r="D82" s="27"/>
      <c r="E82" s="27"/>
      <c r="F82" s="27"/>
      <c r="G82" s="27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48"/>
      <c r="AJ82" s="39" t="s">
        <v>9</v>
      </c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  <c r="BH82" s="39"/>
      <c r="BI82" s="39"/>
      <c r="BJ82" s="39"/>
      <c r="BK82" s="39"/>
      <c r="BL82" s="39"/>
      <c r="BM82" s="39"/>
      <c r="BN82" s="39"/>
      <c r="BO82" s="39"/>
      <c r="BP82" s="39"/>
      <c r="BQ82" s="39"/>
      <c r="BR82" s="39"/>
      <c r="BS82" s="39"/>
      <c r="BT82" s="39"/>
      <c r="BU82" s="39"/>
      <c r="BV82" s="39"/>
      <c r="BW82" s="39"/>
      <c r="BX82" s="39"/>
      <c r="BY82" s="39"/>
      <c r="BZ82" s="39"/>
      <c r="CA82" s="39"/>
      <c r="CB82" s="39"/>
      <c r="CC82" s="16"/>
      <c r="CD82" s="27"/>
      <c r="CE82" s="27"/>
      <c r="CF82" s="27"/>
      <c r="CG82" s="27"/>
      <c r="CH82" s="27"/>
      <c r="CI82" s="27"/>
      <c r="CJ82" s="27"/>
      <c r="CK82" s="27"/>
      <c r="CL82" s="27"/>
      <c r="CM82" s="27"/>
      <c r="CN82" s="27"/>
      <c r="CO82" s="27"/>
      <c r="CP82" s="27"/>
      <c r="CQ82" s="27"/>
      <c r="CR82" s="27"/>
      <c r="CS82" s="27"/>
      <c r="CT82" s="27"/>
      <c r="CU82" s="27"/>
      <c r="CV82" s="27"/>
      <c r="CW82" s="27"/>
      <c r="CX82" s="27"/>
      <c r="CY82" s="27"/>
      <c r="CZ82" s="27"/>
    </row>
    <row r="83" spans="1:123" s="10" customFormat="1" ht="18" customHeight="1" x14ac:dyDescent="0.2">
      <c r="A83" s="27"/>
      <c r="B83" s="27"/>
      <c r="C83" s="27"/>
      <c r="D83" s="27"/>
      <c r="E83" s="27"/>
      <c r="F83" s="27"/>
      <c r="G83" s="27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39" t="s">
        <v>62</v>
      </c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39"/>
      <c r="BG83" s="39"/>
      <c r="BH83" s="39"/>
      <c r="BI83" s="39"/>
      <c r="BJ83" s="39"/>
      <c r="BK83" s="39"/>
      <c r="BL83" s="39"/>
      <c r="BM83" s="39"/>
      <c r="BN83" s="39"/>
      <c r="BO83" s="39"/>
      <c r="BP83" s="39"/>
      <c r="BQ83" s="39"/>
      <c r="BR83" s="39"/>
      <c r="BS83" s="39"/>
      <c r="BT83" s="39"/>
      <c r="BU83" s="39"/>
      <c r="BV83" s="39"/>
      <c r="BW83" s="39"/>
      <c r="BX83" s="39"/>
      <c r="BY83" s="39"/>
      <c r="BZ83" s="39"/>
      <c r="CA83" s="39"/>
      <c r="CB83" s="39"/>
      <c r="CC83" s="16"/>
      <c r="CD83" s="27"/>
      <c r="CE83" s="27"/>
      <c r="CF83" s="27"/>
      <c r="CG83" s="27"/>
      <c r="CH83" s="27"/>
      <c r="CI83" s="27"/>
      <c r="CJ83" s="27"/>
      <c r="CK83" s="27"/>
      <c r="CL83" s="27"/>
      <c r="CM83" s="27"/>
      <c r="CN83" s="27"/>
      <c r="CO83" s="27"/>
      <c r="CP83" s="27"/>
      <c r="CQ83" s="27"/>
      <c r="CR83" s="27"/>
      <c r="CS83" s="27"/>
      <c r="CT83" s="27"/>
      <c r="CU83" s="27"/>
      <c r="CV83" s="27"/>
      <c r="CW83" s="27"/>
      <c r="CX83" s="27"/>
      <c r="CY83" s="27"/>
      <c r="CZ83" s="27"/>
    </row>
    <row r="84" spans="1:123" s="10" customFormat="1" ht="18" customHeight="1" x14ac:dyDescent="0.2">
      <c r="A84" s="27"/>
      <c r="B84" s="27"/>
      <c r="C84" s="27"/>
      <c r="D84" s="27"/>
      <c r="E84" s="27"/>
      <c r="F84" s="27"/>
      <c r="G84" s="27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H84" s="48"/>
      <c r="AI84" s="48"/>
      <c r="AJ84" s="39" t="s">
        <v>42</v>
      </c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39"/>
      <c r="BG84" s="39"/>
      <c r="BH84" s="39"/>
      <c r="BI84" s="39"/>
      <c r="BJ84" s="39"/>
      <c r="BK84" s="39"/>
      <c r="BL84" s="39"/>
      <c r="BM84" s="39"/>
      <c r="BN84" s="39"/>
      <c r="BO84" s="39"/>
      <c r="BP84" s="39"/>
      <c r="BQ84" s="39"/>
      <c r="BR84" s="39"/>
      <c r="BS84" s="39"/>
      <c r="BT84" s="39"/>
      <c r="BU84" s="39"/>
      <c r="BV84" s="39"/>
      <c r="BW84" s="39"/>
      <c r="BX84" s="39"/>
      <c r="BY84" s="39"/>
      <c r="BZ84" s="39"/>
      <c r="CA84" s="39"/>
      <c r="CB84" s="39"/>
      <c r="CC84" s="16"/>
      <c r="CD84" s="27"/>
      <c r="CE84" s="27"/>
      <c r="CF84" s="27"/>
      <c r="CG84" s="27"/>
      <c r="CH84" s="27"/>
      <c r="CI84" s="27"/>
      <c r="CJ84" s="27"/>
      <c r="CK84" s="27"/>
      <c r="CL84" s="27"/>
      <c r="CM84" s="27"/>
      <c r="CN84" s="27"/>
      <c r="CO84" s="27"/>
      <c r="CP84" s="27"/>
      <c r="CQ84" s="27"/>
      <c r="CR84" s="27"/>
      <c r="CS84" s="27"/>
      <c r="CT84" s="27"/>
      <c r="CU84" s="27"/>
      <c r="CV84" s="27"/>
      <c r="CW84" s="27"/>
      <c r="CX84" s="27"/>
      <c r="CY84" s="27"/>
      <c r="CZ84" s="27"/>
    </row>
    <row r="85" spans="1:123" s="10" customFormat="1" ht="48" customHeight="1" x14ac:dyDescent="0.2">
      <c r="A85" s="27"/>
      <c r="B85" s="27"/>
      <c r="C85" s="27"/>
      <c r="D85" s="27"/>
      <c r="E85" s="27"/>
      <c r="F85" s="27"/>
      <c r="G85" s="27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/>
      <c r="AB85" s="48"/>
      <c r="AC85" s="48"/>
      <c r="AD85" s="48"/>
      <c r="AE85" s="48"/>
      <c r="AF85" s="48"/>
      <c r="AG85" s="48"/>
      <c r="AH85" s="48"/>
      <c r="AI85" s="48"/>
      <c r="AJ85" s="31" t="s">
        <v>43</v>
      </c>
      <c r="AK85" s="51"/>
      <c r="AL85" s="51"/>
      <c r="AM85" s="51"/>
      <c r="AN85" s="51"/>
      <c r="AO85" s="51"/>
      <c r="AP85" s="51"/>
      <c r="AQ85" s="51"/>
      <c r="AR85" s="51"/>
      <c r="AS85" s="51"/>
      <c r="AT85" s="51"/>
      <c r="AU85" s="51"/>
      <c r="AV85" s="51"/>
      <c r="AW85" s="51"/>
      <c r="AX85" s="51"/>
      <c r="AY85" s="51"/>
      <c r="AZ85" s="51"/>
      <c r="BA85" s="51"/>
      <c r="BB85" s="51"/>
      <c r="BC85" s="51"/>
      <c r="BD85" s="51"/>
      <c r="BE85" s="51"/>
      <c r="BF85" s="51"/>
      <c r="BG85" s="51"/>
      <c r="BH85" s="51"/>
      <c r="BI85" s="51"/>
      <c r="BJ85" s="51"/>
      <c r="BK85" s="51"/>
      <c r="BL85" s="51"/>
      <c r="BM85" s="51"/>
      <c r="BN85" s="51"/>
      <c r="BO85" s="51"/>
      <c r="BP85" s="51"/>
      <c r="BQ85" s="51"/>
      <c r="BR85" s="51"/>
      <c r="BS85" s="51"/>
      <c r="BT85" s="51"/>
      <c r="BU85" s="51"/>
      <c r="BV85" s="51"/>
      <c r="BW85" s="51"/>
      <c r="BX85" s="51"/>
      <c r="BY85" s="51"/>
      <c r="BZ85" s="51"/>
      <c r="CA85" s="51"/>
      <c r="CB85" s="51"/>
      <c r="CC85" s="80"/>
      <c r="CD85" s="81"/>
      <c r="CE85" s="81"/>
      <c r="CF85" s="81"/>
      <c r="CG85" s="81"/>
      <c r="CH85" s="81"/>
      <c r="CI85" s="81"/>
      <c r="CJ85" s="81"/>
      <c r="CK85" s="81"/>
      <c r="CL85" s="81"/>
      <c r="CM85" s="81"/>
      <c r="CN85" s="81"/>
      <c r="CO85" s="81"/>
      <c r="CP85" s="81"/>
      <c r="CQ85" s="81"/>
      <c r="CR85" s="81"/>
      <c r="CS85" s="81"/>
      <c r="CT85" s="81"/>
      <c r="CU85" s="81"/>
      <c r="CV85" s="81"/>
      <c r="CW85" s="81"/>
      <c r="CX85" s="81"/>
      <c r="CY85" s="81"/>
      <c r="CZ85" s="81"/>
    </row>
    <row r="86" spans="1:123" s="10" customFormat="1" ht="57.75" customHeight="1" x14ac:dyDescent="0.2">
      <c r="A86" s="59">
        <v>12</v>
      </c>
      <c r="B86" s="60"/>
      <c r="C86" s="60"/>
      <c r="D86" s="60"/>
      <c r="E86" s="60"/>
      <c r="F86" s="60"/>
      <c r="G86" s="61"/>
      <c r="H86" s="15" t="s">
        <v>44</v>
      </c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28" t="s">
        <v>55</v>
      </c>
      <c r="AK86" s="76"/>
      <c r="AL86" s="76"/>
      <c r="AM86" s="76"/>
      <c r="AN86" s="76"/>
      <c r="AO86" s="76"/>
      <c r="AP86" s="76"/>
      <c r="AQ86" s="76"/>
      <c r="AR86" s="76"/>
      <c r="AS86" s="76"/>
      <c r="AT86" s="76"/>
      <c r="AU86" s="76"/>
      <c r="AV86" s="76"/>
      <c r="AW86" s="76"/>
      <c r="AX86" s="76"/>
      <c r="AY86" s="76"/>
      <c r="AZ86" s="76"/>
      <c r="BA86" s="76"/>
      <c r="BB86" s="76"/>
      <c r="BC86" s="76"/>
      <c r="BD86" s="76"/>
      <c r="BE86" s="76"/>
      <c r="BF86" s="76"/>
      <c r="BG86" s="76"/>
      <c r="BH86" s="76"/>
      <c r="BI86" s="76"/>
      <c r="BJ86" s="76"/>
      <c r="BK86" s="76"/>
      <c r="BL86" s="76"/>
      <c r="BM86" s="76"/>
      <c r="BN86" s="76"/>
      <c r="BO86" s="76"/>
      <c r="BP86" s="76"/>
      <c r="BQ86" s="76"/>
      <c r="BR86" s="76"/>
      <c r="BS86" s="76"/>
      <c r="BT86" s="76"/>
      <c r="BU86" s="76"/>
      <c r="BV86" s="76"/>
      <c r="BW86" s="76"/>
      <c r="BX86" s="76"/>
      <c r="BY86" s="76"/>
      <c r="BZ86" s="76"/>
      <c r="CA86" s="76"/>
      <c r="CB86" s="76"/>
      <c r="CC86" s="38" t="e">
        <f>(0.5*(CC91/CC46))+((0.3*(CC87/CC88))+((0.2*(CC89/CC90))))</f>
        <v>#DIV/0!</v>
      </c>
      <c r="CD86" s="50"/>
      <c r="CE86" s="50"/>
      <c r="CF86" s="50"/>
      <c r="CG86" s="50"/>
      <c r="CH86" s="50"/>
      <c r="CI86" s="50"/>
      <c r="CJ86" s="50"/>
      <c r="CK86" s="50"/>
      <c r="CL86" s="50"/>
      <c r="CM86" s="50"/>
      <c r="CN86" s="50"/>
      <c r="CO86" s="50"/>
      <c r="CP86" s="50"/>
      <c r="CQ86" s="50"/>
      <c r="CR86" s="50"/>
      <c r="CS86" s="50"/>
      <c r="CT86" s="50"/>
      <c r="CU86" s="50"/>
      <c r="CV86" s="50"/>
      <c r="CW86" s="50"/>
      <c r="CX86" s="50"/>
      <c r="CY86" s="50"/>
      <c r="CZ86" s="50"/>
    </row>
    <row r="87" spans="1:123" s="10" customFormat="1" ht="63" customHeight="1" x14ac:dyDescent="0.2">
      <c r="A87" s="62"/>
      <c r="B87" s="63"/>
      <c r="C87" s="63"/>
      <c r="D87" s="63"/>
      <c r="E87" s="63"/>
      <c r="F87" s="63"/>
      <c r="G87" s="64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31" t="s">
        <v>45</v>
      </c>
      <c r="AK87" s="51"/>
      <c r="AL87" s="51"/>
      <c r="AM87" s="51"/>
      <c r="AN87" s="51"/>
      <c r="AO87" s="51"/>
      <c r="AP87" s="51"/>
      <c r="AQ87" s="51"/>
      <c r="AR87" s="51"/>
      <c r="AS87" s="51"/>
      <c r="AT87" s="51"/>
      <c r="AU87" s="51"/>
      <c r="AV87" s="51"/>
      <c r="AW87" s="51"/>
      <c r="AX87" s="51"/>
      <c r="AY87" s="51"/>
      <c r="AZ87" s="51"/>
      <c r="BA87" s="51"/>
      <c r="BB87" s="51"/>
      <c r="BC87" s="51"/>
      <c r="BD87" s="51"/>
      <c r="BE87" s="51"/>
      <c r="BF87" s="51"/>
      <c r="BG87" s="51"/>
      <c r="BH87" s="51"/>
      <c r="BI87" s="51"/>
      <c r="BJ87" s="51"/>
      <c r="BK87" s="51"/>
      <c r="BL87" s="51"/>
      <c r="BM87" s="51"/>
      <c r="BN87" s="51"/>
      <c r="BO87" s="51"/>
      <c r="BP87" s="51"/>
      <c r="BQ87" s="51"/>
      <c r="BR87" s="51"/>
      <c r="BS87" s="51"/>
      <c r="BT87" s="51"/>
      <c r="BU87" s="51"/>
      <c r="BV87" s="51"/>
      <c r="BW87" s="51"/>
      <c r="BX87" s="51"/>
      <c r="BY87" s="51"/>
      <c r="BZ87" s="51"/>
      <c r="CA87" s="51"/>
      <c r="CB87" s="51"/>
      <c r="CC87" s="16"/>
      <c r="CD87" s="27"/>
      <c r="CE87" s="27"/>
      <c r="CF87" s="27"/>
      <c r="CG87" s="27"/>
      <c r="CH87" s="27"/>
      <c r="CI87" s="27"/>
      <c r="CJ87" s="27"/>
      <c r="CK87" s="27"/>
      <c r="CL87" s="27"/>
      <c r="CM87" s="27"/>
      <c r="CN87" s="27"/>
      <c r="CO87" s="27"/>
      <c r="CP87" s="27"/>
      <c r="CQ87" s="27"/>
      <c r="CR87" s="27"/>
      <c r="CS87" s="27"/>
      <c r="CT87" s="27"/>
      <c r="CU87" s="27"/>
      <c r="CV87" s="27"/>
      <c r="CW87" s="27"/>
      <c r="CX87" s="27"/>
      <c r="CY87" s="27"/>
      <c r="CZ87" s="27"/>
      <c r="DI87"/>
    </row>
    <row r="88" spans="1:123" s="10" customFormat="1" ht="36" customHeight="1" x14ac:dyDescent="0.2">
      <c r="A88" s="62"/>
      <c r="B88" s="63"/>
      <c r="C88" s="63"/>
      <c r="D88" s="63"/>
      <c r="E88" s="63"/>
      <c r="F88" s="63"/>
      <c r="G88" s="64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31" t="s">
        <v>46</v>
      </c>
      <c r="AK88" s="51"/>
      <c r="AL88" s="51"/>
      <c r="AM88" s="51"/>
      <c r="AN88" s="51"/>
      <c r="AO88" s="51"/>
      <c r="AP88" s="51"/>
      <c r="AQ88" s="51"/>
      <c r="AR88" s="51"/>
      <c r="AS88" s="51"/>
      <c r="AT88" s="51"/>
      <c r="AU88" s="51"/>
      <c r="AV88" s="51"/>
      <c r="AW88" s="51"/>
      <c r="AX88" s="51"/>
      <c r="AY88" s="51"/>
      <c r="AZ88" s="51"/>
      <c r="BA88" s="51"/>
      <c r="BB88" s="51"/>
      <c r="BC88" s="51"/>
      <c r="BD88" s="51"/>
      <c r="BE88" s="51"/>
      <c r="BF88" s="51"/>
      <c r="BG88" s="51"/>
      <c r="BH88" s="51"/>
      <c r="BI88" s="51"/>
      <c r="BJ88" s="51"/>
      <c r="BK88" s="51"/>
      <c r="BL88" s="51"/>
      <c r="BM88" s="51"/>
      <c r="BN88" s="51"/>
      <c r="BO88" s="51"/>
      <c r="BP88" s="51"/>
      <c r="BQ88" s="51"/>
      <c r="BR88" s="51"/>
      <c r="BS88" s="51"/>
      <c r="BT88" s="51"/>
      <c r="BU88" s="51"/>
      <c r="BV88" s="51"/>
      <c r="BW88" s="51"/>
      <c r="BX88" s="51"/>
      <c r="BY88" s="51"/>
      <c r="BZ88" s="51"/>
      <c r="CA88" s="51"/>
      <c r="CB88" s="51"/>
      <c r="CC88" s="16"/>
      <c r="CD88" s="27"/>
      <c r="CE88" s="27"/>
      <c r="CF88" s="27"/>
      <c r="CG88" s="27"/>
      <c r="CH88" s="27"/>
      <c r="CI88" s="27"/>
      <c r="CJ88" s="27"/>
      <c r="CK88" s="27"/>
      <c r="CL88" s="27"/>
      <c r="CM88" s="27"/>
      <c r="CN88" s="27"/>
      <c r="CO88" s="27"/>
      <c r="CP88" s="27"/>
      <c r="CQ88" s="27"/>
      <c r="CR88" s="27"/>
      <c r="CS88" s="27"/>
      <c r="CT88" s="27"/>
      <c r="CU88" s="27"/>
      <c r="CV88" s="27"/>
      <c r="CW88" s="27"/>
      <c r="CX88" s="27"/>
      <c r="CY88" s="27"/>
      <c r="CZ88" s="27"/>
    </row>
    <row r="89" spans="1:123" s="10" customFormat="1" ht="78" customHeight="1" x14ac:dyDescent="0.2">
      <c r="A89" s="62"/>
      <c r="B89" s="63"/>
      <c r="C89" s="63"/>
      <c r="D89" s="63"/>
      <c r="E89" s="63"/>
      <c r="F89" s="63"/>
      <c r="G89" s="64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31" t="s">
        <v>47</v>
      </c>
      <c r="AK89" s="51"/>
      <c r="AL89" s="51"/>
      <c r="AM89" s="51"/>
      <c r="AN89" s="51"/>
      <c r="AO89" s="51"/>
      <c r="AP89" s="51"/>
      <c r="AQ89" s="51"/>
      <c r="AR89" s="51"/>
      <c r="AS89" s="51"/>
      <c r="AT89" s="51"/>
      <c r="AU89" s="51"/>
      <c r="AV89" s="51"/>
      <c r="AW89" s="51"/>
      <c r="AX89" s="51"/>
      <c r="AY89" s="51"/>
      <c r="AZ89" s="51"/>
      <c r="BA89" s="51"/>
      <c r="BB89" s="51"/>
      <c r="BC89" s="51"/>
      <c r="BD89" s="51"/>
      <c r="BE89" s="51"/>
      <c r="BF89" s="51"/>
      <c r="BG89" s="51"/>
      <c r="BH89" s="51"/>
      <c r="BI89" s="51"/>
      <c r="BJ89" s="51"/>
      <c r="BK89" s="51"/>
      <c r="BL89" s="51"/>
      <c r="BM89" s="51"/>
      <c r="BN89" s="51"/>
      <c r="BO89" s="51"/>
      <c r="BP89" s="51"/>
      <c r="BQ89" s="51"/>
      <c r="BR89" s="51"/>
      <c r="BS89" s="51"/>
      <c r="BT89" s="51"/>
      <c r="BU89" s="51"/>
      <c r="BV89" s="51"/>
      <c r="BW89" s="51"/>
      <c r="BX89" s="51"/>
      <c r="BY89" s="51"/>
      <c r="BZ89" s="51"/>
      <c r="CA89" s="51"/>
      <c r="CB89" s="51"/>
      <c r="CC89" s="16"/>
      <c r="CD89" s="27"/>
      <c r="CE89" s="27"/>
      <c r="CF89" s="27"/>
      <c r="CG89" s="27"/>
      <c r="CH89" s="27"/>
      <c r="CI89" s="27"/>
      <c r="CJ89" s="27"/>
      <c r="CK89" s="27"/>
      <c r="CL89" s="27"/>
      <c r="CM89" s="27"/>
      <c r="CN89" s="27"/>
      <c r="CO89" s="27"/>
      <c r="CP89" s="27"/>
      <c r="CQ89" s="27"/>
      <c r="CR89" s="27"/>
      <c r="CS89" s="27"/>
      <c r="CT89" s="27"/>
      <c r="CU89" s="27"/>
      <c r="CV89" s="27"/>
      <c r="CW89" s="27"/>
      <c r="CX89" s="27"/>
      <c r="CY89" s="27"/>
      <c r="CZ89" s="27"/>
    </row>
    <row r="90" spans="1:123" s="10" customFormat="1" ht="78" customHeight="1" x14ac:dyDescent="0.2">
      <c r="A90" s="62"/>
      <c r="B90" s="63"/>
      <c r="C90" s="63"/>
      <c r="D90" s="63"/>
      <c r="E90" s="63"/>
      <c r="F90" s="63"/>
      <c r="G90" s="64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  <c r="AA90" s="48"/>
      <c r="AB90" s="48"/>
      <c r="AC90" s="48"/>
      <c r="AD90" s="48"/>
      <c r="AE90" s="48"/>
      <c r="AF90" s="48"/>
      <c r="AG90" s="48"/>
      <c r="AH90" s="48"/>
      <c r="AI90" s="48"/>
      <c r="AJ90" s="31" t="s">
        <v>48</v>
      </c>
      <c r="AK90" s="51"/>
      <c r="AL90" s="51"/>
      <c r="AM90" s="51"/>
      <c r="AN90" s="51"/>
      <c r="AO90" s="51"/>
      <c r="AP90" s="51"/>
      <c r="AQ90" s="51"/>
      <c r="AR90" s="51"/>
      <c r="AS90" s="51"/>
      <c r="AT90" s="51"/>
      <c r="AU90" s="51"/>
      <c r="AV90" s="51"/>
      <c r="AW90" s="51"/>
      <c r="AX90" s="51"/>
      <c r="AY90" s="51"/>
      <c r="AZ90" s="51"/>
      <c r="BA90" s="51"/>
      <c r="BB90" s="51"/>
      <c r="BC90" s="51"/>
      <c r="BD90" s="51"/>
      <c r="BE90" s="51"/>
      <c r="BF90" s="51"/>
      <c r="BG90" s="51"/>
      <c r="BH90" s="51"/>
      <c r="BI90" s="51"/>
      <c r="BJ90" s="51"/>
      <c r="BK90" s="51"/>
      <c r="BL90" s="51"/>
      <c r="BM90" s="51"/>
      <c r="BN90" s="51"/>
      <c r="BO90" s="51"/>
      <c r="BP90" s="51"/>
      <c r="BQ90" s="51"/>
      <c r="BR90" s="51"/>
      <c r="BS90" s="51"/>
      <c r="BT90" s="51"/>
      <c r="BU90" s="51"/>
      <c r="BV90" s="51"/>
      <c r="BW90" s="51"/>
      <c r="BX90" s="51"/>
      <c r="BY90" s="51"/>
      <c r="BZ90" s="51"/>
      <c r="CA90" s="51"/>
      <c r="CB90" s="51"/>
      <c r="CC90" s="16"/>
      <c r="CD90" s="27"/>
      <c r="CE90" s="27"/>
      <c r="CF90" s="27"/>
      <c r="CG90" s="27"/>
      <c r="CH90" s="27"/>
      <c r="CI90" s="27"/>
      <c r="CJ90" s="27"/>
      <c r="CK90" s="27"/>
      <c r="CL90" s="27"/>
      <c r="CM90" s="27"/>
      <c r="CN90" s="27"/>
      <c r="CO90" s="27"/>
      <c r="CP90" s="27"/>
      <c r="CQ90" s="27"/>
      <c r="CR90" s="27"/>
      <c r="CS90" s="27"/>
      <c r="CT90" s="27"/>
      <c r="CU90" s="27"/>
      <c r="CV90" s="27"/>
      <c r="CW90" s="27"/>
      <c r="CX90" s="27"/>
      <c r="CY90" s="27"/>
      <c r="CZ90" s="27"/>
    </row>
    <row r="91" spans="1:123" s="10" customFormat="1" ht="63" customHeight="1" x14ac:dyDescent="0.2">
      <c r="A91" s="62"/>
      <c r="B91" s="63"/>
      <c r="C91" s="63"/>
      <c r="D91" s="63"/>
      <c r="E91" s="63"/>
      <c r="F91" s="63"/>
      <c r="G91" s="64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48"/>
      <c r="AB91" s="48"/>
      <c r="AC91" s="48"/>
      <c r="AD91" s="48"/>
      <c r="AE91" s="48"/>
      <c r="AF91" s="48"/>
      <c r="AG91" s="48"/>
      <c r="AH91" s="48"/>
      <c r="AI91" s="48"/>
      <c r="AJ91" s="31" t="s">
        <v>49</v>
      </c>
      <c r="AK91" s="51"/>
      <c r="AL91" s="51"/>
      <c r="AM91" s="51"/>
      <c r="AN91" s="51"/>
      <c r="AO91" s="51"/>
      <c r="AP91" s="51"/>
      <c r="AQ91" s="51"/>
      <c r="AR91" s="51"/>
      <c r="AS91" s="51"/>
      <c r="AT91" s="51"/>
      <c r="AU91" s="51"/>
      <c r="AV91" s="51"/>
      <c r="AW91" s="51"/>
      <c r="AX91" s="51"/>
      <c r="AY91" s="51"/>
      <c r="AZ91" s="51"/>
      <c r="BA91" s="51"/>
      <c r="BB91" s="51"/>
      <c r="BC91" s="51"/>
      <c r="BD91" s="51"/>
      <c r="BE91" s="51"/>
      <c r="BF91" s="51"/>
      <c r="BG91" s="51"/>
      <c r="BH91" s="51"/>
      <c r="BI91" s="51"/>
      <c r="BJ91" s="51"/>
      <c r="BK91" s="51"/>
      <c r="BL91" s="51"/>
      <c r="BM91" s="51"/>
      <c r="BN91" s="51"/>
      <c r="BO91" s="51"/>
      <c r="BP91" s="51"/>
      <c r="BQ91" s="51"/>
      <c r="BR91" s="51"/>
      <c r="BS91" s="51"/>
      <c r="BT91" s="51"/>
      <c r="BU91" s="51"/>
      <c r="BV91" s="51"/>
      <c r="BW91" s="51"/>
      <c r="BX91" s="51"/>
      <c r="BY91" s="51"/>
      <c r="BZ91" s="51"/>
      <c r="CA91" s="51"/>
      <c r="CB91" s="51"/>
      <c r="CC91" s="57" t="e">
        <f>CC93*(CC95/CC94)*CC100</f>
        <v>#DIV/0!</v>
      </c>
      <c r="CD91" s="58"/>
      <c r="CE91" s="58"/>
      <c r="CF91" s="58"/>
      <c r="CG91" s="58"/>
      <c r="CH91" s="58"/>
      <c r="CI91" s="58"/>
      <c r="CJ91" s="58"/>
      <c r="CK91" s="58"/>
      <c r="CL91" s="58"/>
      <c r="CM91" s="58"/>
      <c r="CN91" s="58"/>
      <c r="CO91" s="58"/>
      <c r="CP91" s="58"/>
      <c r="CQ91" s="58"/>
      <c r="CR91" s="58"/>
      <c r="CS91" s="58"/>
      <c r="CT91" s="58"/>
      <c r="CU91" s="58"/>
      <c r="CV91" s="58"/>
      <c r="CW91" s="58"/>
      <c r="CX91" s="58"/>
      <c r="CY91" s="58"/>
      <c r="CZ91" s="58"/>
    </row>
    <row r="92" spans="1:123" s="10" customFormat="1" ht="51.75" customHeight="1" x14ac:dyDescent="0.2">
      <c r="A92" s="62"/>
      <c r="B92" s="63"/>
      <c r="C92" s="63"/>
      <c r="D92" s="63"/>
      <c r="E92" s="63"/>
      <c r="F92" s="63"/>
      <c r="G92" s="64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  <c r="AA92" s="48"/>
      <c r="AB92" s="48"/>
      <c r="AC92" s="48"/>
      <c r="AD92" s="48"/>
      <c r="AE92" s="48"/>
      <c r="AF92" s="48"/>
      <c r="AG92" s="48"/>
      <c r="AH92" s="48"/>
      <c r="AI92" s="48"/>
      <c r="AJ92" s="31" t="s">
        <v>55</v>
      </c>
      <c r="AK92" s="51"/>
      <c r="AL92" s="51"/>
      <c r="AM92" s="51"/>
      <c r="AN92" s="51"/>
      <c r="AO92" s="51"/>
      <c r="AP92" s="51"/>
      <c r="AQ92" s="51"/>
      <c r="AR92" s="51"/>
      <c r="AS92" s="51"/>
      <c r="AT92" s="51"/>
      <c r="AU92" s="51"/>
      <c r="AV92" s="51"/>
      <c r="AW92" s="51"/>
      <c r="AX92" s="51"/>
      <c r="AY92" s="51"/>
      <c r="AZ92" s="51"/>
      <c r="BA92" s="51"/>
      <c r="BB92" s="51"/>
      <c r="BC92" s="51"/>
      <c r="BD92" s="51"/>
      <c r="BE92" s="51"/>
      <c r="BF92" s="51"/>
      <c r="BG92" s="51"/>
      <c r="BH92" s="51"/>
      <c r="BI92" s="51"/>
      <c r="BJ92" s="51"/>
      <c r="BK92" s="51"/>
      <c r="BL92" s="51"/>
      <c r="BM92" s="51"/>
      <c r="BN92" s="51"/>
      <c r="BO92" s="51"/>
      <c r="BP92" s="51"/>
      <c r="BQ92" s="51"/>
      <c r="BR92" s="51"/>
      <c r="BS92" s="51"/>
      <c r="BT92" s="51"/>
      <c r="BU92" s="51"/>
      <c r="BV92" s="51"/>
      <c r="BW92" s="51"/>
      <c r="BX92" s="51"/>
      <c r="BY92" s="51"/>
      <c r="BZ92" s="51"/>
      <c r="CA92" s="51"/>
      <c r="CB92" s="51"/>
      <c r="CC92" s="16"/>
      <c r="CD92" s="27"/>
      <c r="CE92" s="27"/>
      <c r="CF92" s="27"/>
      <c r="CG92" s="27"/>
      <c r="CH92" s="27"/>
      <c r="CI92" s="27"/>
      <c r="CJ92" s="27"/>
      <c r="CK92" s="27"/>
      <c r="CL92" s="27"/>
      <c r="CM92" s="27"/>
      <c r="CN92" s="27"/>
      <c r="CO92" s="27"/>
      <c r="CP92" s="27"/>
      <c r="CQ92" s="27"/>
      <c r="CR92" s="27"/>
      <c r="CS92" s="27"/>
      <c r="CT92" s="27"/>
      <c r="CU92" s="27"/>
      <c r="CV92" s="27"/>
      <c r="CW92" s="27"/>
      <c r="CX92" s="27"/>
      <c r="CY92" s="27"/>
      <c r="CZ92" s="27"/>
      <c r="DR92"/>
    </row>
    <row r="93" spans="1:123" s="10" customFormat="1" ht="93.75" customHeight="1" x14ac:dyDescent="0.2">
      <c r="A93" s="62"/>
      <c r="B93" s="63"/>
      <c r="C93" s="63"/>
      <c r="D93" s="63"/>
      <c r="E93" s="63"/>
      <c r="F93" s="63"/>
      <c r="G93" s="64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  <c r="AD93" s="48"/>
      <c r="AE93" s="48"/>
      <c r="AF93" s="48"/>
      <c r="AG93" s="48"/>
      <c r="AH93" s="48"/>
      <c r="AI93" s="48"/>
      <c r="AJ93" s="31" t="s">
        <v>50</v>
      </c>
      <c r="AK93" s="51"/>
      <c r="AL93" s="51"/>
      <c r="AM93" s="51"/>
      <c r="AN93" s="51"/>
      <c r="AO93" s="51"/>
      <c r="AP93" s="51"/>
      <c r="AQ93" s="51"/>
      <c r="AR93" s="51"/>
      <c r="AS93" s="51"/>
      <c r="AT93" s="51"/>
      <c r="AU93" s="51"/>
      <c r="AV93" s="51"/>
      <c r="AW93" s="51"/>
      <c r="AX93" s="51"/>
      <c r="AY93" s="51"/>
      <c r="AZ93" s="51"/>
      <c r="BA93" s="51"/>
      <c r="BB93" s="51"/>
      <c r="BC93" s="51"/>
      <c r="BD93" s="51"/>
      <c r="BE93" s="51"/>
      <c r="BF93" s="51"/>
      <c r="BG93" s="51"/>
      <c r="BH93" s="51"/>
      <c r="BI93" s="51"/>
      <c r="BJ93" s="51"/>
      <c r="BK93" s="51"/>
      <c r="BL93" s="51"/>
      <c r="BM93" s="51"/>
      <c r="BN93" s="51"/>
      <c r="BO93" s="51"/>
      <c r="BP93" s="51"/>
      <c r="BQ93" s="51"/>
      <c r="BR93" s="51"/>
      <c r="BS93" s="51"/>
      <c r="BT93" s="51"/>
      <c r="BU93" s="51"/>
      <c r="BV93" s="51"/>
      <c r="BW93" s="51"/>
      <c r="BX93" s="51"/>
      <c r="BY93" s="51"/>
      <c r="BZ93" s="51"/>
      <c r="CA93" s="51"/>
      <c r="CB93" s="51"/>
      <c r="CC93" s="16"/>
      <c r="CD93" s="27"/>
      <c r="CE93" s="27"/>
      <c r="CF93" s="27"/>
      <c r="CG93" s="27"/>
      <c r="CH93" s="27"/>
      <c r="CI93" s="27"/>
      <c r="CJ93" s="27"/>
      <c r="CK93" s="27"/>
      <c r="CL93" s="27"/>
      <c r="CM93" s="27"/>
      <c r="CN93" s="27"/>
      <c r="CO93" s="27"/>
      <c r="CP93" s="27"/>
      <c r="CQ93" s="27"/>
      <c r="CR93" s="27"/>
      <c r="CS93" s="27"/>
      <c r="CT93" s="27"/>
      <c r="CU93" s="27"/>
      <c r="CV93" s="27"/>
      <c r="CW93" s="27"/>
      <c r="CX93" s="27"/>
      <c r="CY93" s="27"/>
      <c r="CZ93" s="27"/>
    </row>
    <row r="94" spans="1:123" s="10" customFormat="1" ht="50.25" customHeight="1" x14ac:dyDescent="0.2">
      <c r="A94" s="62"/>
      <c r="B94" s="63"/>
      <c r="C94" s="63"/>
      <c r="D94" s="63"/>
      <c r="E94" s="63"/>
      <c r="F94" s="63"/>
      <c r="G94" s="64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8"/>
      <c r="AD94" s="48"/>
      <c r="AE94" s="48"/>
      <c r="AF94" s="48"/>
      <c r="AG94" s="48"/>
      <c r="AH94" s="48"/>
      <c r="AI94" s="48"/>
      <c r="AJ94" s="31" t="s">
        <v>51</v>
      </c>
      <c r="AK94" s="56"/>
      <c r="AL94" s="56"/>
      <c r="AM94" s="56"/>
      <c r="AN94" s="56"/>
      <c r="AO94" s="56"/>
      <c r="AP94" s="56"/>
      <c r="AQ94" s="56"/>
      <c r="AR94" s="56"/>
      <c r="AS94" s="56"/>
      <c r="AT94" s="56"/>
      <c r="AU94" s="56"/>
      <c r="AV94" s="56"/>
      <c r="AW94" s="56"/>
      <c r="AX94" s="56"/>
      <c r="AY94" s="56"/>
      <c r="AZ94" s="56"/>
      <c r="BA94" s="56"/>
      <c r="BB94" s="56"/>
      <c r="BC94" s="56"/>
      <c r="BD94" s="56"/>
      <c r="BE94" s="56"/>
      <c r="BF94" s="56"/>
      <c r="BG94" s="56"/>
      <c r="BH94" s="56"/>
      <c r="BI94" s="56"/>
      <c r="BJ94" s="56"/>
      <c r="BK94" s="56"/>
      <c r="BL94" s="56"/>
      <c r="BM94" s="56"/>
      <c r="BN94" s="56"/>
      <c r="BO94" s="56"/>
      <c r="BP94" s="56"/>
      <c r="BQ94" s="56"/>
      <c r="BR94" s="56"/>
      <c r="BS94" s="56"/>
      <c r="BT94" s="56"/>
      <c r="BU94" s="56"/>
      <c r="BV94" s="56"/>
      <c r="BW94" s="56"/>
      <c r="BX94" s="56"/>
      <c r="BY94" s="56"/>
      <c r="BZ94" s="56"/>
      <c r="CA94" s="56"/>
      <c r="CB94" s="56"/>
      <c r="CC94" s="16"/>
      <c r="CD94" s="27"/>
      <c r="CE94" s="27"/>
      <c r="CF94" s="27"/>
      <c r="CG94" s="27"/>
      <c r="CH94" s="27"/>
      <c r="CI94" s="27"/>
      <c r="CJ94" s="27"/>
      <c r="CK94" s="27"/>
      <c r="CL94" s="27"/>
      <c r="CM94" s="27"/>
      <c r="CN94" s="27"/>
      <c r="CO94" s="27"/>
      <c r="CP94" s="27"/>
      <c r="CQ94" s="27"/>
      <c r="CR94" s="27"/>
      <c r="CS94" s="27"/>
      <c r="CT94" s="27"/>
      <c r="CU94" s="27"/>
      <c r="CV94" s="27"/>
      <c r="CW94" s="27"/>
      <c r="CX94" s="27"/>
      <c r="CY94" s="27"/>
      <c r="CZ94" s="27"/>
    </row>
    <row r="95" spans="1:123" s="10" customFormat="1" ht="111" customHeight="1" x14ac:dyDescent="0.2">
      <c r="A95" s="62"/>
      <c r="B95" s="63"/>
      <c r="C95" s="63"/>
      <c r="D95" s="63"/>
      <c r="E95" s="63"/>
      <c r="F95" s="63"/>
      <c r="G95" s="64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  <c r="AA95" s="48"/>
      <c r="AB95" s="48"/>
      <c r="AC95" s="48"/>
      <c r="AD95" s="48"/>
      <c r="AE95" s="48"/>
      <c r="AF95" s="48"/>
      <c r="AG95" s="48"/>
      <c r="AH95" s="48"/>
      <c r="AI95" s="48"/>
      <c r="AJ95" s="31" t="s">
        <v>52</v>
      </c>
      <c r="AK95" s="51"/>
      <c r="AL95" s="51"/>
      <c r="AM95" s="51"/>
      <c r="AN95" s="51"/>
      <c r="AO95" s="51"/>
      <c r="AP95" s="51"/>
      <c r="AQ95" s="51"/>
      <c r="AR95" s="51"/>
      <c r="AS95" s="51"/>
      <c r="AT95" s="51"/>
      <c r="AU95" s="51"/>
      <c r="AV95" s="51"/>
      <c r="AW95" s="51"/>
      <c r="AX95" s="51"/>
      <c r="AY95" s="51"/>
      <c r="AZ95" s="51"/>
      <c r="BA95" s="51"/>
      <c r="BB95" s="51"/>
      <c r="BC95" s="51"/>
      <c r="BD95" s="51"/>
      <c r="BE95" s="51"/>
      <c r="BF95" s="51"/>
      <c r="BG95" s="51"/>
      <c r="BH95" s="51"/>
      <c r="BI95" s="51"/>
      <c r="BJ95" s="51"/>
      <c r="BK95" s="51"/>
      <c r="BL95" s="51"/>
      <c r="BM95" s="51"/>
      <c r="BN95" s="51"/>
      <c r="BO95" s="51"/>
      <c r="BP95" s="51"/>
      <c r="BQ95" s="51"/>
      <c r="BR95" s="51"/>
      <c r="BS95" s="51"/>
      <c r="BT95" s="51"/>
      <c r="BU95" s="51"/>
      <c r="BV95" s="51"/>
      <c r="BW95" s="51"/>
      <c r="BX95" s="51"/>
      <c r="BY95" s="51"/>
      <c r="BZ95" s="51"/>
      <c r="CA95" s="51"/>
      <c r="CB95" s="51"/>
      <c r="CC95" s="16">
        <f>SUM(CC97:CZ99)</f>
        <v>0</v>
      </c>
      <c r="CD95" s="27"/>
      <c r="CE95" s="27"/>
      <c r="CF95" s="27"/>
      <c r="CG95" s="27"/>
      <c r="CH95" s="27"/>
      <c r="CI95" s="27"/>
      <c r="CJ95" s="27"/>
      <c r="CK95" s="27"/>
      <c r="CL95" s="27"/>
      <c r="CM95" s="27"/>
      <c r="CN95" s="27"/>
      <c r="CO95" s="27"/>
      <c r="CP95" s="27"/>
      <c r="CQ95" s="27"/>
      <c r="CR95" s="27"/>
      <c r="CS95" s="27"/>
      <c r="CT95" s="27"/>
      <c r="CU95" s="27"/>
      <c r="CV95" s="27"/>
      <c r="CW95" s="27"/>
      <c r="CX95" s="27"/>
      <c r="CY95" s="27"/>
      <c r="CZ95" s="27"/>
    </row>
    <row r="96" spans="1:123" s="10" customFormat="1" ht="35.25" customHeight="1" x14ac:dyDescent="0.2">
      <c r="A96" s="62"/>
      <c r="B96" s="63"/>
      <c r="C96" s="63"/>
      <c r="D96" s="63"/>
      <c r="E96" s="63"/>
      <c r="F96" s="63"/>
      <c r="G96" s="64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  <c r="AA96" s="48"/>
      <c r="AB96" s="48"/>
      <c r="AC96" s="48"/>
      <c r="AD96" s="48"/>
      <c r="AE96" s="48"/>
      <c r="AF96" s="48"/>
      <c r="AG96" s="48"/>
      <c r="AH96" s="48"/>
      <c r="AI96" s="48"/>
      <c r="AJ96" s="31" t="s">
        <v>53</v>
      </c>
      <c r="AK96" s="51"/>
      <c r="AL96" s="51"/>
      <c r="AM96" s="51"/>
      <c r="AN96" s="51"/>
      <c r="AO96" s="51"/>
      <c r="AP96" s="51"/>
      <c r="AQ96" s="51"/>
      <c r="AR96" s="51"/>
      <c r="AS96" s="51"/>
      <c r="AT96" s="51"/>
      <c r="AU96" s="51"/>
      <c r="AV96" s="51"/>
      <c r="AW96" s="51"/>
      <c r="AX96" s="51"/>
      <c r="AY96" s="51"/>
      <c r="AZ96" s="51"/>
      <c r="BA96" s="51"/>
      <c r="BB96" s="51"/>
      <c r="BC96" s="51"/>
      <c r="BD96" s="51"/>
      <c r="BE96" s="51"/>
      <c r="BF96" s="51"/>
      <c r="BG96" s="51"/>
      <c r="BH96" s="51"/>
      <c r="BI96" s="51"/>
      <c r="BJ96" s="51"/>
      <c r="BK96" s="51"/>
      <c r="BL96" s="51"/>
      <c r="BM96" s="51"/>
      <c r="BN96" s="51"/>
      <c r="BO96" s="51"/>
      <c r="BP96" s="51"/>
      <c r="BQ96" s="51"/>
      <c r="BR96" s="51"/>
      <c r="BS96" s="51"/>
      <c r="BT96" s="51"/>
      <c r="BU96" s="51"/>
      <c r="BV96" s="51"/>
      <c r="BW96" s="51"/>
      <c r="BX96" s="51"/>
      <c r="BY96" s="51"/>
      <c r="BZ96" s="51"/>
      <c r="CA96" s="51"/>
      <c r="CB96" s="51"/>
      <c r="CC96" s="16"/>
      <c r="CD96" s="27"/>
      <c r="CE96" s="27"/>
      <c r="CF96" s="27"/>
      <c r="CG96" s="27"/>
      <c r="CH96" s="27"/>
      <c r="CI96" s="27"/>
      <c r="CJ96" s="27"/>
      <c r="CK96" s="27"/>
      <c r="CL96" s="27"/>
      <c r="CM96" s="27"/>
      <c r="CN96" s="27"/>
      <c r="CO96" s="27"/>
      <c r="CP96" s="27"/>
      <c r="CQ96" s="27"/>
      <c r="CR96" s="27"/>
      <c r="CS96" s="27"/>
      <c r="CT96" s="27"/>
      <c r="CU96" s="27"/>
      <c r="CV96" s="27"/>
      <c r="CW96" s="27"/>
      <c r="CX96" s="27"/>
      <c r="CY96" s="27"/>
      <c r="CZ96" s="27"/>
    </row>
    <row r="97" spans="1:126" s="10" customFormat="1" ht="18" customHeight="1" x14ac:dyDescent="0.2">
      <c r="A97" s="62"/>
      <c r="B97" s="63"/>
      <c r="C97" s="63"/>
      <c r="D97" s="63"/>
      <c r="E97" s="63"/>
      <c r="F97" s="63"/>
      <c r="G97" s="64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39" t="s">
        <v>9</v>
      </c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  <c r="BF97" s="39"/>
      <c r="BG97" s="39"/>
      <c r="BH97" s="39"/>
      <c r="BI97" s="39"/>
      <c r="BJ97" s="39"/>
      <c r="BK97" s="39"/>
      <c r="BL97" s="39"/>
      <c r="BM97" s="39"/>
      <c r="BN97" s="39"/>
      <c r="BO97" s="39"/>
      <c r="BP97" s="39"/>
      <c r="BQ97" s="39"/>
      <c r="BR97" s="39"/>
      <c r="BS97" s="39"/>
      <c r="BT97" s="39"/>
      <c r="BU97" s="39"/>
      <c r="BV97" s="39"/>
      <c r="BW97" s="39"/>
      <c r="BX97" s="39"/>
      <c r="BY97" s="39"/>
      <c r="BZ97" s="39"/>
      <c r="CA97" s="39"/>
      <c r="CB97" s="39"/>
      <c r="CC97" s="16"/>
      <c r="CD97" s="27"/>
      <c r="CE97" s="27"/>
      <c r="CF97" s="27"/>
      <c r="CG97" s="27"/>
      <c r="CH97" s="27"/>
      <c r="CI97" s="27"/>
      <c r="CJ97" s="27"/>
      <c r="CK97" s="27"/>
      <c r="CL97" s="27"/>
      <c r="CM97" s="27"/>
      <c r="CN97" s="27"/>
      <c r="CO97" s="27"/>
      <c r="CP97" s="27"/>
      <c r="CQ97" s="27"/>
      <c r="CR97" s="27"/>
      <c r="CS97" s="27"/>
      <c r="CT97" s="27"/>
      <c r="CU97" s="27"/>
      <c r="CV97" s="27"/>
      <c r="CW97" s="27"/>
      <c r="CX97" s="27"/>
      <c r="CY97" s="27"/>
      <c r="CZ97" s="27"/>
    </row>
    <row r="98" spans="1:126" s="10" customFormat="1" ht="18" customHeight="1" x14ac:dyDescent="0.2">
      <c r="A98" s="62"/>
      <c r="B98" s="63"/>
      <c r="C98" s="63"/>
      <c r="D98" s="63"/>
      <c r="E98" s="63"/>
      <c r="F98" s="63"/>
      <c r="G98" s="64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  <c r="AI98" s="48"/>
      <c r="AJ98" s="39" t="s">
        <v>62</v>
      </c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  <c r="BF98" s="39"/>
      <c r="BG98" s="39"/>
      <c r="BH98" s="39"/>
      <c r="BI98" s="39"/>
      <c r="BJ98" s="39"/>
      <c r="BK98" s="39"/>
      <c r="BL98" s="39"/>
      <c r="BM98" s="39"/>
      <c r="BN98" s="39"/>
      <c r="BO98" s="39"/>
      <c r="BP98" s="39"/>
      <c r="BQ98" s="39"/>
      <c r="BR98" s="39"/>
      <c r="BS98" s="39"/>
      <c r="BT98" s="39"/>
      <c r="BU98" s="39"/>
      <c r="BV98" s="39"/>
      <c r="BW98" s="39"/>
      <c r="BX98" s="39"/>
      <c r="BY98" s="39"/>
      <c r="BZ98" s="39"/>
      <c r="CA98" s="39"/>
      <c r="CB98" s="39"/>
      <c r="CC98" s="16"/>
      <c r="CD98" s="27"/>
      <c r="CE98" s="27"/>
      <c r="CF98" s="27"/>
      <c r="CG98" s="27"/>
      <c r="CH98" s="27"/>
      <c r="CI98" s="27"/>
      <c r="CJ98" s="27"/>
      <c r="CK98" s="27"/>
      <c r="CL98" s="27"/>
      <c r="CM98" s="27"/>
      <c r="CN98" s="27"/>
      <c r="CO98" s="27"/>
      <c r="CP98" s="27"/>
      <c r="CQ98" s="27"/>
      <c r="CR98" s="27"/>
      <c r="CS98" s="27"/>
      <c r="CT98" s="27"/>
      <c r="CU98" s="27"/>
      <c r="CV98" s="27"/>
      <c r="CW98" s="27"/>
      <c r="CX98" s="27"/>
      <c r="CY98" s="27"/>
      <c r="CZ98" s="27"/>
    </row>
    <row r="99" spans="1:126" s="10" customFormat="1" ht="18" customHeight="1" x14ac:dyDescent="0.2">
      <c r="A99" s="62"/>
      <c r="B99" s="63"/>
      <c r="C99" s="63"/>
      <c r="D99" s="63"/>
      <c r="E99" s="63"/>
      <c r="F99" s="63"/>
      <c r="G99" s="64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48"/>
      <c r="AG99" s="48"/>
      <c r="AH99" s="48"/>
      <c r="AI99" s="48"/>
      <c r="AJ99" s="39" t="s">
        <v>84</v>
      </c>
      <c r="AK99" s="39"/>
      <c r="AL99" s="39"/>
      <c r="AM99" s="39"/>
      <c r="AN99" s="39"/>
      <c r="AO99" s="39"/>
      <c r="AP99" s="39"/>
      <c r="AQ99" s="39"/>
      <c r="AR99" s="39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  <c r="BF99" s="39"/>
      <c r="BG99" s="39"/>
      <c r="BH99" s="39"/>
      <c r="BI99" s="39"/>
      <c r="BJ99" s="39"/>
      <c r="BK99" s="39"/>
      <c r="BL99" s="39"/>
      <c r="BM99" s="39"/>
      <c r="BN99" s="39"/>
      <c r="BO99" s="39"/>
      <c r="BP99" s="39"/>
      <c r="BQ99" s="39"/>
      <c r="BR99" s="39"/>
      <c r="BS99" s="39"/>
      <c r="BT99" s="39"/>
      <c r="BU99" s="39"/>
      <c r="BV99" s="39"/>
      <c r="BW99" s="39"/>
      <c r="BX99" s="39"/>
      <c r="BY99" s="39"/>
      <c r="BZ99" s="39"/>
      <c r="CA99" s="39"/>
      <c r="CB99" s="39"/>
      <c r="CC99" s="16"/>
      <c r="CD99" s="27"/>
      <c r="CE99" s="27"/>
      <c r="CF99" s="27"/>
      <c r="CG99" s="27"/>
      <c r="CH99" s="27"/>
      <c r="CI99" s="27"/>
      <c r="CJ99" s="27"/>
      <c r="CK99" s="27"/>
      <c r="CL99" s="27"/>
      <c r="CM99" s="27"/>
      <c r="CN99" s="27"/>
      <c r="CO99" s="27"/>
      <c r="CP99" s="27"/>
      <c r="CQ99" s="27"/>
      <c r="CR99" s="27"/>
      <c r="CS99" s="27"/>
      <c r="CT99" s="27"/>
      <c r="CU99" s="27"/>
      <c r="CV99" s="27"/>
      <c r="CW99" s="27"/>
      <c r="CX99" s="27"/>
      <c r="CY99" s="27"/>
      <c r="CZ99" s="27"/>
    </row>
    <row r="100" spans="1:126" s="10" customFormat="1" ht="33" customHeight="1" x14ac:dyDescent="0.2">
      <c r="A100" s="65"/>
      <c r="B100" s="66"/>
      <c r="C100" s="66"/>
      <c r="D100" s="66"/>
      <c r="E100" s="66"/>
      <c r="F100" s="66"/>
      <c r="G100" s="67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  <c r="AG100" s="48"/>
      <c r="AH100" s="48"/>
      <c r="AI100" s="48"/>
      <c r="AJ100" s="31" t="s">
        <v>54</v>
      </c>
      <c r="AK100" s="51"/>
      <c r="AL100" s="51"/>
      <c r="AM100" s="51"/>
      <c r="AN100" s="51"/>
      <c r="AO100" s="51"/>
      <c r="AP100" s="51"/>
      <c r="AQ100" s="51"/>
      <c r="AR100" s="51"/>
      <c r="AS100" s="51"/>
      <c r="AT100" s="51"/>
      <c r="AU100" s="51"/>
      <c r="AV100" s="51"/>
      <c r="AW100" s="51"/>
      <c r="AX100" s="51"/>
      <c r="AY100" s="51"/>
      <c r="AZ100" s="51"/>
      <c r="BA100" s="51"/>
      <c r="BB100" s="51"/>
      <c r="BC100" s="51"/>
      <c r="BD100" s="51"/>
      <c r="BE100" s="51"/>
      <c r="BF100" s="51"/>
      <c r="BG100" s="51"/>
      <c r="BH100" s="51"/>
      <c r="BI100" s="51"/>
      <c r="BJ100" s="51"/>
      <c r="BK100" s="51"/>
      <c r="BL100" s="51"/>
      <c r="BM100" s="51"/>
      <c r="BN100" s="51"/>
      <c r="BO100" s="51"/>
      <c r="BP100" s="51"/>
      <c r="BQ100" s="51"/>
      <c r="BR100" s="51"/>
      <c r="BS100" s="51"/>
      <c r="BT100" s="51"/>
      <c r="BU100" s="51"/>
      <c r="BV100" s="51"/>
      <c r="BW100" s="51"/>
      <c r="BX100" s="51"/>
      <c r="BY100" s="51"/>
      <c r="BZ100" s="51"/>
      <c r="CA100" s="51"/>
      <c r="CB100" s="51"/>
      <c r="CC100" s="16">
        <v>365</v>
      </c>
      <c r="CD100" s="27"/>
      <c r="CE100" s="27"/>
      <c r="CF100" s="27"/>
      <c r="CG100" s="27"/>
      <c r="CH100" s="27"/>
      <c r="CI100" s="27"/>
      <c r="CJ100" s="27"/>
      <c r="CK100" s="27"/>
      <c r="CL100" s="27"/>
      <c r="CM100" s="27"/>
      <c r="CN100" s="27"/>
      <c r="CO100" s="27"/>
      <c r="CP100" s="27"/>
      <c r="CQ100" s="27"/>
      <c r="CR100" s="27"/>
      <c r="CS100" s="27"/>
      <c r="CT100" s="27"/>
      <c r="CU100" s="27"/>
      <c r="CV100" s="27"/>
      <c r="CW100" s="27"/>
      <c r="CX100" s="27"/>
      <c r="CY100" s="27"/>
      <c r="CZ100" s="27"/>
      <c r="DI100"/>
      <c r="DT100"/>
      <c r="DV100"/>
    </row>
    <row r="101" spans="1:126" s="10" customFormat="1" ht="12" customHeight="1" x14ac:dyDescent="0.2">
      <c r="A101" s="11"/>
      <c r="B101" s="11"/>
      <c r="C101" s="11"/>
      <c r="D101" s="11"/>
      <c r="E101" s="11"/>
      <c r="F101" s="11"/>
      <c r="G101" s="11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4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  <c r="BM101" s="12"/>
      <c r="BN101" s="12"/>
      <c r="BO101" s="12"/>
      <c r="BP101" s="12"/>
      <c r="BQ101" s="12"/>
      <c r="BR101" s="12"/>
      <c r="BS101" s="12"/>
      <c r="BT101" s="12"/>
      <c r="BU101" s="12"/>
      <c r="BV101" s="12"/>
      <c r="BW101" s="12"/>
      <c r="BX101" s="12"/>
      <c r="BY101" s="12"/>
      <c r="BZ101" s="12"/>
      <c r="CA101" s="12"/>
      <c r="CB101" s="12"/>
      <c r="CC101" s="13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I101"/>
      <c r="DT101"/>
      <c r="DV101"/>
    </row>
    <row r="102" spans="1:126" ht="24" customHeight="1" x14ac:dyDescent="0.25">
      <c r="A102" s="49" t="s">
        <v>57</v>
      </c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  <c r="AI102" s="43"/>
      <c r="AJ102" s="43"/>
      <c r="AK102" s="43"/>
      <c r="AL102" s="43"/>
      <c r="AM102" s="43"/>
      <c r="AN102" s="43"/>
      <c r="AO102" s="43"/>
      <c r="AP102" s="43"/>
      <c r="AQ102" s="43"/>
      <c r="AR102" s="43"/>
      <c r="AS102" s="43"/>
      <c r="AT102" s="43"/>
      <c r="AU102" s="43"/>
      <c r="AV102" s="43"/>
      <c r="AW102" s="43"/>
      <c r="AX102" s="43"/>
      <c r="AY102" s="43"/>
      <c r="AZ102" s="43"/>
      <c r="BA102" s="43"/>
      <c r="BB102" s="43"/>
      <c r="BC102" s="43"/>
      <c r="BD102" s="43"/>
      <c r="BE102" s="43"/>
      <c r="BF102" s="43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43"/>
      <c r="CH102" s="44"/>
      <c r="CI102" s="44"/>
      <c r="CJ102" s="44"/>
      <c r="CK102" s="44"/>
      <c r="CL102" s="44"/>
      <c r="CM102" s="44"/>
      <c r="CN102" s="44"/>
      <c r="CO102" s="44"/>
      <c r="CP102" s="44"/>
      <c r="CQ102" s="44"/>
      <c r="CR102" s="44"/>
      <c r="CS102" s="44"/>
      <c r="CT102" s="44"/>
      <c r="CU102" s="44"/>
      <c r="CV102" s="44"/>
      <c r="CW102" s="44"/>
      <c r="CX102" s="44"/>
      <c r="CY102" s="44"/>
      <c r="CZ102" s="44"/>
    </row>
    <row r="103" spans="1:126" ht="17.25" customHeight="1" x14ac:dyDescent="0.25">
      <c r="A103" s="40" t="s">
        <v>58</v>
      </c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F103" s="41"/>
      <c r="AG103" s="41"/>
      <c r="AH103" s="41"/>
      <c r="AI103" s="41"/>
      <c r="AJ103" s="41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42" t="s">
        <v>1</v>
      </c>
      <c r="BN103" s="41"/>
      <c r="BO103" s="41"/>
      <c r="BP103" s="41"/>
      <c r="BQ103" s="41"/>
      <c r="BR103" s="41"/>
      <c r="BS103" s="41"/>
      <c r="BT103" s="41"/>
      <c r="BU103" s="41"/>
      <c r="BV103" s="41"/>
      <c r="BW103" s="41"/>
      <c r="BX103" s="41"/>
      <c r="BY103" s="41"/>
      <c r="BZ103" s="41"/>
      <c r="CA103" s="41"/>
      <c r="CB103" s="6"/>
      <c r="CC103" s="6"/>
      <c r="CD103" s="6"/>
      <c r="CE103" s="6"/>
      <c r="CF103" s="6"/>
      <c r="CG103" s="6"/>
      <c r="CH103" s="45" t="s">
        <v>2</v>
      </c>
      <c r="CI103" s="46"/>
      <c r="CJ103" s="46"/>
      <c r="CK103" s="46"/>
      <c r="CL103" s="46"/>
      <c r="CM103" s="46"/>
      <c r="CN103" s="46"/>
      <c r="CO103" s="46"/>
      <c r="CP103" s="46"/>
      <c r="CQ103" s="46"/>
      <c r="CR103" s="46"/>
      <c r="CS103" s="46"/>
      <c r="CT103" s="46"/>
      <c r="CU103" s="46"/>
      <c r="CV103" s="46"/>
      <c r="CW103" s="46"/>
      <c r="CX103" s="46"/>
      <c r="CY103" s="46"/>
      <c r="CZ103" s="46"/>
    </row>
    <row r="104" spans="1:126" ht="3" customHeight="1" x14ac:dyDescent="0.25"/>
  </sheetData>
  <mergeCells count="222">
    <mergeCell ref="CC83:CZ83"/>
    <mergeCell ref="CC84:CZ84"/>
    <mergeCell ref="CC85:CZ85"/>
    <mergeCell ref="H79:AI85"/>
    <mergeCell ref="A79:G85"/>
    <mergeCell ref="AJ86:CB86"/>
    <mergeCell ref="AJ87:CB87"/>
    <mergeCell ref="AJ88:CB88"/>
    <mergeCell ref="AJ89:CB89"/>
    <mergeCell ref="CC79:CZ79"/>
    <mergeCell ref="AJ80:CB80"/>
    <mergeCell ref="CC80:CZ80"/>
    <mergeCell ref="AJ81:CB81"/>
    <mergeCell ref="AJ82:CB82"/>
    <mergeCell ref="CC81:CZ81"/>
    <mergeCell ref="CC82:CZ82"/>
    <mergeCell ref="AJ79:CB79"/>
    <mergeCell ref="A72:G74"/>
    <mergeCell ref="AJ75:CB75"/>
    <mergeCell ref="AJ76:CB76"/>
    <mergeCell ref="AJ77:CB77"/>
    <mergeCell ref="CC75:CZ75"/>
    <mergeCell ref="CC76:CZ76"/>
    <mergeCell ref="CC77:CZ77"/>
    <mergeCell ref="H75:AI78"/>
    <mergeCell ref="A75:G78"/>
    <mergeCell ref="H72:AI74"/>
    <mergeCell ref="AJ72:CB72"/>
    <mergeCell ref="AJ73:CB73"/>
    <mergeCell ref="AJ74:CB74"/>
    <mergeCell ref="CC72:CZ72"/>
    <mergeCell ref="CC73:CZ73"/>
    <mergeCell ref="CC74:CZ74"/>
    <mergeCell ref="AJ66:CB66"/>
    <mergeCell ref="CC66:CZ66"/>
    <mergeCell ref="AJ67:CB67"/>
    <mergeCell ref="AJ68:CB68"/>
    <mergeCell ref="AJ69:CB69"/>
    <mergeCell ref="CC67:CZ67"/>
    <mergeCell ref="AJ63:CB63"/>
    <mergeCell ref="CC63:CZ63"/>
    <mergeCell ref="AJ64:CB64"/>
    <mergeCell ref="CC64:CZ64"/>
    <mergeCell ref="AJ65:CB65"/>
    <mergeCell ref="AJ61:CB61"/>
    <mergeCell ref="CC59:CZ59"/>
    <mergeCell ref="CC60:CZ60"/>
    <mergeCell ref="CC61:CZ61"/>
    <mergeCell ref="AJ62:CB62"/>
    <mergeCell ref="CC62:CZ62"/>
    <mergeCell ref="A56:G61"/>
    <mergeCell ref="H56:AI61"/>
    <mergeCell ref="AJ56:CB56"/>
    <mergeCell ref="AJ57:CB57"/>
    <mergeCell ref="AJ58:CB58"/>
    <mergeCell ref="CC56:CZ56"/>
    <mergeCell ref="CC57:CZ57"/>
    <mergeCell ref="CC58:CZ58"/>
    <mergeCell ref="AJ59:CB59"/>
    <mergeCell ref="AJ60:CB60"/>
    <mergeCell ref="A62:G65"/>
    <mergeCell ref="CC65:CZ65"/>
    <mergeCell ref="H62:AI65"/>
    <mergeCell ref="CC51:CZ51"/>
    <mergeCell ref="CC52:CZ52"/>
    <mergeCell ref="A53:G55"/>
    <mergeCell ref="H53:AI55"/>
    <mergeCell ref="AJ53:CB53"/>
    <mergeCell ref="CC53:CZ53"/>
    <mergeCell ref="AJ54:CB54"/>
    <mergeCell ref="AJ55:CB55"/>
    <mergeCell ref="CC54:CZ54"/>
    <mergeCell ref="CC55:CZ55"/>
    <mergeCell ref="AJ49:CB49"/>
    <mergeCell ref="CC49:CZ49"/>
    <mergeCell ref="H23:AI49"/>
    <mergeCell ref="A23:G49"/>
    <mergeCell ref="A50:G52"/>
    <mergeCell ref="H50:AI52"/>
    <mergeCell ref="AJ50:CB50"/>
    <mergeCell ref="CC50:CZ50"/>
    <mergeCell ref="AJ51:CB51"/>
    <mergeCell ref="AJ52:CB52"/>
    <mergeCell ref="AJ46:CB46"/>
    <mergeCell ref="CC46:CZ46"/>
    <mergeCell ref="AJ47:CB47"/>
    <mergeCell ref="CC47:CZ47"/>
    <mergeCell ref="AJ48:CB48"/>
    <mergeCell ref="CC48:CZ48"/>
    <mergeCell ref="AJ43:CB43"/>
    <mergeCell ref="CC43:CZ43"/>
    <mergeCell ref="AJ44:CB44"/>
    <mergeCell ref="CC44:CZ44"/>
    <mergeCell ref="AJ45:CB45"/>
    <mergeCell ref="CC45:CZ45"/>
    <mergeCell ref="AJ39:CB39"/>
    <mergeCell ref="CC39:CZ39"/>
    <mergeCell ref="AJ40:CB40"/>
    <mergeCell ref="CC40:CZ40"/>
    <mergeCell ref="AJ41:CB41"/>
    <mergeCell ref="AJ42:CB42"/>
    <mergeCell ref="CC41:CZ41"/>
    <mergeCell ref="CC42:CZ42"/>
    <mergeCell ref="AJ37:CB37"/>
    <mergeCell ref="AJ38:CB38"/>
    <mergeCell ref="CC37:CZ37"/>
    <mergeCell ref="CC38:CZ38"/>
    <mergeCell ref="AJ35:CB35"/>
    <mergeCell ref="CC35:CZ35"/>
    <mergeCell ref="AJ33:CB33"/>
    <mergeCell ref="CC33:CZ33"/>
    <mergeCell ref="AJ34:CB34"/>
    <mergeCell ref="CC34:CZ34"/>
    <mergeCell ref="AJ36:CB36"/>
    <mergeCell ref="CC36:CZ36"/>
    <mergeCell ref="AJ30:CB30"/>
    <mergeCell ref="CC30:CZ30"/>
    <mergeCell ref="AJ31:CB31"/>
    <mergeCell ref="CC31:CZ31"/>
    <mergeCell ref="AJ32:CB32"/>
    <mergeCell ref="CC32:CZ32"/>
    <mergeCell ref="AJ26:CB26"/>
    <mergeCell ref="AJ27:CB27"/>
    <mergeCell ref="AJ28:CB28"/>
    <mergeCell ref="CC26:CZ26"/>
    <mergeCell ref="CC27:CZ27"/>
    <mergeCell ref="CC28:CZ28"/>
    <mergeCell ref="AJ29:CB29"/>
    <mergeCell ref="CC29:CZ29"/>
    <mergeCell ref="AJ23:CB23"/>
    <mergeCell ref="CC23:CZ23"/>
    <mergeCell ref="AJ24:CB24"/>
    <mergeCell ref="CC24:CZ24"/>
    <mergeCell ref="AJ25:CB25"/>
    <mergeCell ref="CC25:CZ25"/>
    <mergeCell ref="AJ20:CB20"/>
    <mergeCell ref="AJ21:CB21"/>
    <mergeCell ref="CC20:CZ20"/>
    <mergeCell ref="CC21:CZ21"/>
    <mergeCell ref="AJ22:CB22"/>
    <mergeCell ref="CC22:CZ22"/>
    <mergeCell ref="AJ16:CB16"/>
    <mergeCell ref="CC15:CZ15"/>
    <mergeCell ref="CC16:CZ16"/>
    <mergeCell ref="AJ17:CB17"/>
    <mergeCell ref="AJ18:CB18"/>
    <mergeCell ref="AJ19:CB19"/>
    <mergeCell ref="CC17:CZ17"/>
    <mergeCell ref="CC18:CZ18"/>
    <mergeCell ref="CC19:CZ19"/>
    <mergeCell ref="BJ1:CZ1"/>
    <mergeCell ref="A5:CZ5"/>
    <mergeCell ref="AJ94:CB94"/>
    <mergeCell ref="AJ95:CB95"/>
    <mergeCell ref="AJ90:CB90"/>
    <mergeCell ref="CC88:CZ88"/>
    <mergeCell ref="CC89:CZ89"/>
    <mergeCell ref="AJ93:CB93"/>
    <mergeCell ref="AJ96:CB96"/>
    <mergeCell ref="AJ91:CB91"/>
    <mergeCell ref="CC91:CZ91"/>
    <mergeCell ref="AJ92:CB92"/>
    <mergeCell ref="CC92:CZ92"/>
    <mergeCell ref="CC90:CZ90"/>
    <mergeCell ref="H86:AI100"/>
    <mergeCell ref="AJ97:CB97"/>
    <mergeCell ref="CC97:CZ97"/>
    <mergeCell ref="CC96:CZ96"/>
    <mergeCell ref="CC95:CZ95"/>
    <mergeCell ref="CC94:CZ94"/>
    <mergeCell ref="CC93:CZ93"/>
    <mergeCell ref="AJ100:CB100"/>
    <mergeCell ref="AJ98:CB98"/>
    <mergeCell ref="A86:G100"/>
    <mergeCell ref="CC98:CZ98"/>
    <mergeCell ref="AJ99:CB99"/>
    <mergeCell ref="CC100:CZ100"/>
    <mergeCell ref="A103:AJ103"/>
    <mergeCell ref="BM103:CA103"/>
    <mergeCell ref="CG102:CZ102"/>
    <mergeCell ref="CC99:CZ99"/>
    <mergeCell ref="CH103:CZ103"/>
    <mergeCell ref="AJ70:CB70"/>
    <mergeCell ref="AJ71:CB71"/>
    <mergeCell ref="CC70:CZ70"/>
    <mergeCell ref="CC71:CZ71"/>
    <mergeCell ref="H66:AI71"/>
    <mergeCell ref="A66:G71"/>
    <mergeCell ref="CC68:CZ68"/>
    <mergeCell ref="CC69:CZ69"/>
    <mergeCell ref="A102:BF102"/>
    <mergeCell ref="CC86:CZ86"/>
    <mergeCell ref="CC87:CZ87"/>
    <mergeCell ref="AJ83:CB83"/>
    <mergeCell ref="AJ84:CB84"/>
    <mergeCell ref="AJ85:CB85"/>
    <mergeCell ref="AJ78:CB78"/>
    <mergeCell ref="CC78:CZ78"/>
    <mergeCell ref="H20:AI22"/>
    <mergeCell ref="A20:G22"/>
    <mergeCell ref="A6:CZ6"/>
    <mergeCell ref="A8:G8"/>
    <mergeCell ref="H8:AI8"/>
    <mergeCell ref="AJ8:CZ8"/>
    <mergeCell ref="A3:CZ3"/>
    <mergeCell ref="A4:CZ4"/>
    <mergeCell ref="A9:G9"/>
    <mergeCell ref="H9:AI9"/>
    <mergeCell ref="A10:G19"/>
    <mergeCell ref="H10:AI19"/>
    <mergeCell ref="AJ12:CB12"/>
    <mergeCell ref="CC12:CZ12"/>
    <mergeCell ref="AJ13:CB13"/>
    <mergeCell ref="AJ14:CB14"/>
    <mergeCell ref="AJ15:CB15"/>
    <mergeCell ref="CC13:CZ13"/>
    <mergeCell ref="CC14:CZ14"/>
    <mergeCell ref="AJ9:CZ9"/>
    <mergeCell ref="AJ10:CB10"/>
    <mergeCell ref="CC10:CZ10"/>
    <mergeCell ref="AJ11:CB11"/>
    <mergeCell ref="CC11:CZ11"/>
  </mergeCells>
  <pageMargins left="0.78740157480314965" right="0.31496062992125984" top="0.51181102362204722" bottom="0.31496062992125984" header="0.19685039370078741" footer="0.19685039370078741"/>
  <pageSetup paperSize="9" scale="87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4101" r:id="rId4">
          <objectPr defaultSize="0" autoPict="0" r:id="rId5">
            <anchor moveWithCells="1">
              <from>
                <xdr:col>49</xdr:col>
                <xdr:colOff>28575</xdr:colOff>
                <xdr:row>102</xdr:row>
                <xdr:rowOff>0</xdr:rowOff>
              </from>
              <to>
                <xdr:col>66</xdr:col>
                <xdr:colOff>47625</xdr:colOff>
                <xdr:row>105</xdr:row>
                <xdr:rowOff>38100</xdr:rowOff>
              </to>
            </anchor>
          </objectPr>
        </oleObject>
      </mc:Choice>
      <mc:Fallback>
        <oleObject progId="Word.Document.8" shapeId="4101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для заполнения</vt:lpstr>
      <vt:lpstr>'Форма для заполнения'!Область_печати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local_epk</cp:lastModifiedBy>
  <cp:lastPrinted>2022-03-18T14:47:16Z</cp:lastPrinted>
  <dcterms:created xsi:type="dcterms:W3CDTF">2008-10-01T13:21:49Z</dcterms:created>
  <dcterms:modified xsi:type="dcterms:W3CDTF">2022-04-22T12:59:27Z</dcterms:modified>
</cp:coreProperties>
</file>